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<sst xmlns="http://schemas.openxmlformats.org/spreadsheetml/2006/main" count="528" uniqueCount="169">
  <si>
    <t>№ п/п</t>
  </si>
  <si>
    <t>Наименование                                                      имущества</t>
  </si>
  <si>
    <t>Адрес (местоположение) имущества</t>
  </si>
  <si>
    <t>Кадастровый номер объекта</t>
  </si>
  <si>
    <t>Протя-женность, м</t>
  </si>
  <si>
    <t>Общая площадь, кв. м.</t>
  </si>
  <si>
    <t>Балансовая (первоначальная) стоимость, руб.</t>
  </si>
  <si>
    <t>Балансовая (остаточная) стоимость, руб., по состоянию на 01.04.2017</t>
  </si>
  <si>
    <t>Сведения о балансодержателе</t>
  </si>
  <si>
    <t>Блок фильтрования</t>
  </si>
  <si>
    <t>Ростовская область, г. Семикаракорск, ул. А.А. Араканцева, 1</t>
  </si>
  <si>
    <t>61:35:0110172:4:35</t>
  </si>
  <si>
    <t>муниципальное унитарное предприятие "Водоканал"</t>
  </si>
  <si>
    <t>Станция водозабора</t>
  </si>
  <si>
    <t>61:35:0110172:0:40</t>
  </si>
  <si>
    <t>Резервуар чистой воды</t>
  </si>
  <si>
    <t xml:space="preserve"> Ростовская область, г. Семикаракорск, ул. А.А. Араканцева, 1</t>
  </si>
  <si>
    <t>61:35:0110172:4:36</t>
  </si>
  <si>
    <t>61:35:0110172:4:37</t>
  </si>
  <si>
    <t>Ограждение</t>
  </si>
  <si>
    <t>-</t>
  </si>
  <si>
    <t>Подстанция</t>
  </si>
  <si>
    <t>Насос К 8050-200</t>
  </si>
  <si>
    <t>Двигатель 90/100</t>
  </si>
  <si>
    <t>Двигатель160/150</t>
  </si>
  <si>
    <t>Агрегат эл. насосный ГД 80056А</t>
  </si>
  <si>
    <t>Насос Д-56 с двигателем</t>
  </si>
  <si>
    <t>Насос горизонтальный</t>
  </si>
  <si>
    <t>Насос установка</t>
  </si>
  <si>
    <t xml:space="preserve">Станок токарный </t>
  </si>
  <si>
    <t>Задвижка ДУ 300</t>
  </si>
  <si>
    <t>Водопроводная сеть</t>
  </si>
  <si>
    <t>г. Семикаракорск, по ул. Королева - пр. Победы от ул. А.Араканцева до ул. Авилова</t>
  </si>
  <si>
    <t>61-61-41/010/2005-048</t>
  </si>
  <si>
    <t xml:space="preserve"> Ростовская область, г. Семикаракорск, по 3-15 - й переулки, ул. Ленина, Красноармейская</t>
  </si>
  <si>
    <t xml:space="preserve"> Ростовская область, г. Семикаракорск, ул.Дзержинского, ул. Красноармейская</t>
  </si>
  <si>
    <t xml:space="preserve">Ростовская область, г. Семикаракорск, по пр. Б.Куликова от пр. Закруткина до ул. Восточная </t>
  </si>
  <si>
    <t>Ростовская область, г. Семикаракорск, по ул. Калинина от пер. Рабочий до пер. 7</t>
  </si>
  <si>
    <t>Ростовская область, г. Семикаракорск, по ул. Молодежная от ул. Восточная до пр. Победы</t>
  </si>
  <si>
    <t>Ростовская область, г. Семикаракорск, по ул.Портовой, СКЗ, Комсомолец</t>
  </si>
  <si>
    <t>Ростовская область, г. Семикаракорск, переулок, Зеленый, ул. Энергетиков, ул. Авилова</t>
  </si>
  <si>
    <t xml:space="preserve">Ростовская область, г. Семикаракорск, калинина 2и 3-й переулки </t>
  </si>
  <si>
    <t>Ростовская область, г. Семикаракорск, от пр. В.А. Закруткина -ул.  Цветочной</t>
  </si>
  <si>
    <t xml:space="preserve">Коллектор бетонный </t>
  </si>
  <si>
    <t>Ростовская область, г. Семикаракорск,  ул. Араканцева</t>
  </si>
  <si>
    <t xml:space="preserve">Внутрипоселковая водопроводная сеть </t>
  </si>
  <si>
    <t>Ростовская область, г.Семикаракорск, микр.Плодопитомник</t>
  </si>
  <si>
    <t>Ростовская область, г. Семикаракорскпо пр. Атаманский от ул. Восточной до пер. 17</t>
  </si>
  <si>
    <t xml:space="preserve">Водопроводная сеть </t>
  </si>
  <si>
    <t>Ростовская область, г. Семикаракорск, по Северному проезду от пр. Б.Куликова до ул. Крупской</t>
  </si>
  <si>
    <t>Ростовская область, г. Семикаракорск, по ул. Калинина</t>
  </si>
  <si>
    <t>Ростовская область, г. Семикаракорск,  пр. Атаманский, пр. Победы, ул. Молодежная</t>
  </si>
  <si>
    <t xml:space="preserve">Ростовская область, г. Семикаракорск,  пер. Мирный, </t>
  </si>
  <si>
    <t>Ростовская область, г. Семикаракорск, по пер. 2 от ул. Ленина до ул. Цветочная</t>
  </si>
  <si>
    <t>Ростовская область, г. Семикаракорск,  пр. Атаманский,№338,346а</t>
  </si>
  <si>
    <t>Ростовская область, г. Семикаракорск, ул. Калинина, № 10-11</t>
  </si>
  <si>
    <t>Ростовская область, г. Семикаракорск,5-й переулок Красноармейская, Авилова</t>
  </si>
  <si>
    <t>Ростовская область, г. Семикаракорск, ул. Ленина, №143-153</t>
  </si>
  <si>
    <t>Ростовская область, г. Семикаракорск, 21-й переулок Ленина, пр. Атаманский</t>
  </si>
  <si>
    <t>Ростовская область, г. Семикаракорск, пер. Зеленый, ул. Калинина,ул. Авилова</t>
  </si>
  <si>
    <t>Ростовская область, г. Семикаракорск, по ул. Левченко от ул. Восточной до пер. Мелиоративный</t>
  </si>
  <si>
    <t>Ростовская область, г. Семикаракорск, пр. Б. Куликова № 29-45</t>
  </si>
  <si>
    <t>Ростовская область, г. Семикаракорск. от пересечения ул. А.А.Араканцева по трассе на х. Молчанов</t>
  </si>
  <si>
    <t>Ростовская область, г. Семикаракорск, ул. Крупская, проезд Северный, пр. Б. куликова</t>
  </si>
  <si>
    <t>Ростовская область, по ул. Пионерской от ул. Восточной до пер. Мелиоративный</t>
  </si>
  <si>
    <t>Ростовская область, г. Семикаракорск. по 16-му переулку от ул. Ленина до пр. Атаманский</t>
  </si>
  <si>
    <t>Ростовская область, г. Семикаракорск, по ул.Красноармейская, пер. Мелиоративный</t>
  </si>
  <si>
    <t xml:space="preserve">Ростовская область, по ул. Восточная от ул. А.Араканцева до ул. Социалистическая </t>
  </si>
  <si>
    <t>Ростовская область, г. Семикаракорск, 2-й переулок ул. Ленина, ул. Красноармейская</t>
  </si>
  <si>
    <t>Ростовская область, г. Семикаракорск,  ул. А.Араканцева д. 15</t>
  </si>
  <si>
    <t>Ростовская область, г. Семикаракорск, по ул. Придонская от ул. А.Араканцева до пр. Закруткина</t>
  </si>
  <si>
    <t>Ростовская область, г. Семикаракорск, Первомайка</t>
  </si>
  <si>
    <t>Ростовская область, г. Семикаракорск, 3-й пер, У.Калинина</t>
  </si>
  <si>
    <t xml:space="preserve">Ростовская область, г. Семикаракорск, пр. Атаманский, 1-й переулок, пр. Победы </t>
  </si>
  <si>
    <t>Ростовская область, г. Семикаракорск, ул. А.А. Араканцева, -ул. Королева</t>
  </si>
  <si>
    <t>Ростовская область, г. Семикаракорск, пр. Победы № 92-ул. Калинина № 56</t>
  </si>
  <si>
    <t>Электрический двигатель</t>
  </si>
  <si>
    <t>Двигатель электрический</t>
  </si>
  <si>
    <t xml:space="preserve">Весы аналитические </t>
  </si>
  <si>
    <t>Ростовская область, г. Семикаракорск, ул. А.А.Араканцева, 1</t>
  </si>
  <si>
    <t>Спектрофотометр</t>
  </si>
  <si>
    <t>Сварочный аппарат</t>
  </si>
  <si>
    <t>Хлоратор Лони</t>
  </si>
  <si>
    <t xml:space="preserve">Дозатор хлора </t>
  </si>
  <si>
    <t>Каналицационные сети</t>
  </si>
  <si>
    <t>Ростовская область, г. Семикаракорск. ул. Портовая. 1/1</t>
  </si>
  <si>
    <t>Ростовская область, г. Семикаракорск, пр. Б. Куликова</t>
  </si>
  <si>
    <t xml:space="preserve">Канализационная сеть </t>
  </si>
  <si>
    <t>Ростовская область, г. Семикаракорск, пер. мелиоративный</t>
  </si>
  <si>
    <t>50</t>
  </si>
  <si>
    <t xml:space="preserve">Канализационная сетью </t>
  </si>
  <si>
    <t>Ростовская область, г. Семикаракорск, ул. А.А. Араканцева</t>
  </si>
  <si>
    <t>700</t>
  </si>
  <si>
    <t>Канализационная сеть</t>
  </si>
  <si>
    <t>Ростовская область, г. Семикаракорск, ул. А.А. Араканцева-СКЗ</t>
  </si>
  <si>
    <t>94</t>
  </si>
  <si>
    <t>Коллектор</t>
  </si>
  <si>
    <t>Ростовская область, г. Семикаракорск, пр.Закруткина</t>
  </si>
  <si>
    <t>770</t>
  </si>
  <si>
    <t>Коллектор самоочисчающийся</t>
  </si>
  <si>
    <t>470</t>
  </si>
  <si>
    <t>Транформатор</t>
  </si>
  <si>
    <t>Эл.насос ЦМФ</t>
  </si>
  <si>
    <t>Песколовки</t>
  </si>
  <si>
    <t>Ростовская область, г. Семикаракорск, ул. Портовая, 1/1</t>
  </si>
  <si>
    <t>Насосно-воздух.станция</t>
  </si>
  <si>
    <t>Аэротенки</t>
  </si>
  <si>
    <t>Щитовое помещение</t>
  </si>
  <si>
    <t>Резервуар технической воды</t>
  </si>
  <si>
    <t>Ростовская область, г. Семикаракорск, ул. Портовая 1/1</t>
  </si>
  <si>
    <t>Резервуар опорожнения</t>
  </si>
  <si>
    <t>Камера выпуска осадка</t>
  </si>
  <si>
    <t>Распределительная чаша</t>
  </si>
  <si>
    <t>Контактный резервуар</t>
  </si>
  <si>
    <t>Отстойник вторичный радиальный</t>
  </si>
  <si>
    <t>Отстойники первичные Радиал</t>
  </si>
  <si>
    <t>Перекачной насос КС1,1</t>
  </si>
  <si>
    <t>Эл. насос ЦМФ 200-20</t>
  </si>
  <si>
    <t>Насос центробежн. СМ-150</t>
  </si>
  <si>
    <t>Насос ЦМФ 200-20</t>
  </si>
  <si>
    <t>Насос 2 шт.</t>
  </si>
  <si>
    <t>Служебный корпус с хим.лабораторией</t>
  </si>
  <si>
    <t>61-61-41/017/2006-121</t>
  </si>
  <si>
    <t>Проходная</t>
  </si>
  <si>
    <t>61-61-41/017/2006-124</t>
  </si>
  <si>
    <t>Оксиметр портативный</t>
  </si>
  <si>
    <t>Счетчик газа Габой-1</t>
  </si>
  <si>
    <t>Сварочный аппарат для сварк  электромуфт</t>
  </si>
  <si>
    <t>Экскаватор ЭО 22-01</t>
  </si>
  <si>
    <t>Автомобиль ГАЗ 3309(473892)  гос номер Т803ВЕ</t>
  </si>
  <si>
    <t>Автомобиль ГАЗ 2752(2003)  гос номер Т488 АВ</t>
  </si>
  <si>
    <t>Автомобиль КО-503В  гос номер Н284МЕ</t>
  </si>
  <si>
    <t>Автомобиль ГАЗ 33061  гос номер Т897МК</t>
  </si>
  <si>
    <t>Автомобиль ГАЗСАЗ 3507  гос номер Р726ЕТ</t>
  </si>
  <si>
    <t>Автомобиль ВАЗ 21074  гос номер  Х899УМ</t>
  </si>
  <si>
    <t>Автомобиль ВАЗ 21053  гос номер К575КХ</t>
  </si>
  <si>
    <t>Автобус HUNDAI гос номер Т896 МК</t>
  </si>
  <si>
    <t>ЗИЛ КО-502-В-2  гос номер О638МТ</t>
  </si>
  <si>
    <t>Илососная КО-510-К гос номер Т134НН</t>
  </si>
  <si>
    <t>KUA CERATO гос номер Е852НС</t>
  </si>
  <si>
    <t>Лада 212140 гос номер О184МТ</t>
  </si>
  <si>
    <t>Ростовская область, г. Семикаракорск, ул. Красноармейская, ул. Восточная, ул. Авилова, пр. Атаманский, пр. Победы, пр. И. В. Абрамова, 14-й Переулок, 13-й переулок, 12-й Переулок, 11-й Переулок, 10-й Переулок, 9-й Переулок, 8-й Переулок, пер. М. А. Бедрышева, 6-й Переулок, 5-й Переулок, 4-й Переулок, пер. Рабочий, ул. Ленина, ул. Калинина</t>
  </si>
  <si>
    <t>10836</t>
  </si>
  <si>
    <t>казна муниципального образования "Семикаракорское городское поселение"</t>
  </si>
  <si>
    <t>Земельный участок - под блок фильтрования</t>
  </si>
  <si>
    <t>Ростовская область, г. Семикаракорск, ул. А.А. Араканцева, 1 примерно 31 м по направлению на восток от строения</t>
  </si>
  <si>
    <t>61:35:0110172:101</t>
  </si>
  <si>
    <t xml:space="preserve">Ростовская область, г. Семикаракорск, ул. А.А. Араканцева, 1 </t>
  </si>
  <si>
    <t>61:35:0110172:4</t>
  </si>
  <si>
    <t>Земельный участок - под водозабор</t>
  </si>
  <si>
    <t>Ростовская область, г. Семикаракорск, местоположение установлено за пределами участка, ориентир ул. А.А. Араканцева,строение 31, участок находится примерно в 1650 ма от ориетира по направлению на север</t>
  </si>
  <si>
    <t>61:35:0600002:5</t>
  </si>
  <si>
    <t>Земельный участок</t>
  </si>
  <si>
    <t>Ростовская область, Семикаракорский район, г. Семикаракорск, ул. Портовая, 1/1</t>
  </si>
  <si>
    <t>61:35:0110137:4</t>
  </si>
  <si>
    <t>Всего</t>
  </si>
  <si>
    <t>Насос</t>
  </si>
  <si>
    <t>Насос ЦМФ 300-10</t>
  </si>
  <si>
    <t xml:space="preserve">Сети водоснабжения двухквартирных домов  </t>
  </si>
  <si>
    <t>Ростовская область, г. Семикаракорск, ул. Нижнедонская</t>
  </si>
  <si>
    <t>61-61-41/012/2013-628</t>
  </si>
  <si>
    <t xml:space="preserve">Автомобиль ВАЗ 21060 </t>
  </si>
  <si>
    <t>х</t>
  </si>
  <si>
    <t xml:space="preserve">Автомобиль ГАЗ 3307 </t>
  </si>
  <si>
    <t>Генератор бензиновый</t>
  </si>
  <si>
    <t>Мотопомпа</t>
  </si>
  <si>
    <t>Приложение      № 1                                                   к решению Собрания депутатов Семикаракорского городского поселения</t>
  </si>
  <si>
    <t>Перечень имущества, передоваемого в муниципальную собственность МО "Семикаракорский район" из муниципальной собственности МО "Семикаракорское городское поселение"</t>
  </si>
  <si>
    <t xml:space="preserve">.2017 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</si>
</sst>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165" fontId="2" fillId="0" borderId="10" xfId="61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center"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43" fontId="2" fillId="0" borderId="10" xfId="61" applyFont="1" applyBorder="1" applyAlignment="1">
      <alignment horizontal="left" vertical="top" wrapText="1"/>
    </xf>
    <xf numFmtId="1" fontId="2" fillId="0" borderId="10" xfId="52" applyNumberFormat="1" applyFont="1" applyBorder="1" applyAlignment="1">
      <alignment horizontal="center" vertical="top" wrapText="1"/>
      <protection/>
    </xf>
    <xf numFmtId="0" fontId="2" fillId="0" borderId="0" xfId="52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left" vertical="top" wrapText="1" shrinkToFit="1"/>
      <protection/>
    </xf>
    <xf numFmtId="4" fontId="2" fillId="0" borderId="10" xfId="52" applyNumberFormat="1" applyFont="1" applyFill="1" applyBorder="1" applyAlignment="1">
      <alignment horizontal="right" vertical="top" wrapText="1" shrinkToFit="1"/>
      <protection/>
    </xf>
    <xf numFmtId="49" fontId="2" fillId="32" borderId="10" xfId="52" applyNumberFormat="1" applyFont="1" applyFill="1" applyBorder="1" applyAlignment="1">
      <alignment horizontal="left" vertical="top" wrapText="1" shrinkToFit="1"/>
      <protection/>
    </xf>
    <xf numFmtId="0" fontId="2" fillId="0" borderId="0" xfId="52" applyFont="1" applyBorder="1" applyAlignment="1">
      <alignment horizontal="right" vertical="top" wrapText="1"/>
      <protection/>
    </xf>
    <xf numFmtId="0" fontId="2" fillId="0" borderId="0" xfId="52" applyFont="1" applyAlignment="1">
      <alignment horizontal="right" vertical="top"/>
      <protection/>
    </xf>
    <xf numFmtId="43" fontId="2" fillId="0" borderId="10" xfId="61" applyFont="1" applyBorder="1" applyAlignment="1">
      <alignment horizontal="center" vertical="top" wrapText="1"/>
    </xf>
    <xf numFmtId="0" fontId="2" fillId="0" borderId="10" xfId="52" applyFont="1" applyFill="1" applyBorder="1" applyAlignment="1">
      <alignment horizontal="left" vertical="top" wrapText="1"/>
      <protection/>
    </xf>
    <xf numFmtId="43" fontId="2" fillId="0" borderId="10" xfId="61" applyFont="1" applyFill="1" applyBorder="1" applyAlignment="1">
      <alignment horizontal="left" vertical="top" wrapText="1"/>
    </xf>
    <xf numFmtId="43" fontId="2" fillId="0" borderId="10" xfId="61" applyFont="1" applyFill="1" applyBorder="1" applyAlignment="1">
      <alignment horizontal="center" vertical="top" wrapText="1"/>
    </xf>
    <xf numFmtId="0" fontId="2" fillId="0" borderId="10" xfId="52" applyFont="1" applyFill="1" applyBorder="1" applyAlignment="1">
      <alignment vertical="top" wrapText="1"/>
      <protection/>
    </xf>
    <xf numFmtId="164" fontId="2" fillId="0" borderId="10" xfId="61" applyNumberFormat="1" applyFont="1" applyBorder="1" applyAlignment="1">
      <alignment horizontal="center" vertical="top" wrapText="1"/>
    </xf>
    <xf numFmtId="0" fontId="2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horizontal="right" vertical="center" wrapText="1"/>
      <protection/>
    </xf>
    <xf numFmtId="164" fontId="2" fillId="0" borderId="10" xfId="61" applyNumberFormat="1" applyFont="1" applyFill="1" applyBorder="1" applyAlignment="1">
      <alignment horizontal="center" vertical="top" wrapText="1"/>
    </xf>
    <xf numFmtId="164" fontId="2" fillId="0" borderId="10" xfId="52" applyNumberFormat="1" applyFont="1" applyBorder="1" applyAlignment="1">
      <alignment horizontal="center" vertical="top" wrapText="1"/>
      <protection/>
    </xf>
    <xf numFmtId="4" fontId="2" fillId="0" borderId="10" xfId="61" applyNumberFormat="1" applyFont="1" applyBorder="1" applyAlignment="1">
      <alignment horizontal="right" vertical="top" wrapText="1"/>
    </xf>
    <xf numFmtId="4" fontId="2" fillId="0" borderId="10" xfId="61" applyNumberFormat="1" applyFont="1" applyBorder="1" applyAlignment="1">
      <alignment vertical="top" wrapText="1"/>
    </xf>
    <xf numFmtId="4" fontId="2" fillId="0" borderId="10" xfId="52" applyNumberFormat="1" applyFont="1" applyFill="1" applyBorder="1" applyAlignment="1">
      <alignment vertical="top" wrapText="1" shrinkToFit="1"/>
      <protection/>
    </xf>
    <xf numFmtId="4" fontId="2" fillId="0" borderId="10" xfId="52" applyNumberFormat="1" applyFont="1" applyBorder="1" applyAlignment="1">
      <alignment horizontal="right" vertical="top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52" applyFont="1" applyBorder="1" applyAlignment="1">
      <alignment horizontal="center" vertical="top"/>
      <protection/>
    </xf>
    <xf numFmtId="4" fontId="2" fillId="0" borderId="10" xfId="0" applyNumberFormat="1" applyFont="1" applyBorder="1" applyAlignment="1">
      <alignment vertical="top"/>
    </xf>
    <xf numFmtId="164" fontId="2" fillId="0" borderId="10" xfId="61" applyNumberFormat="1" applyFont="1" applyBorder="1" applyAlignment="1">
      <alignment horizontal="center" vertical="top"/>
    </xf>
    <xf numFmtId="164" fontId="2" fillId="0" borderId="10" xfId="61" applyNumberFormat="1" applyFont="1" applyFill="1" applyBorder="1" applyAlignment="1">
      <alignment horizontal="center" vertical="top"/>
    </xf>
    <xf numFmtId="164" fontId="3" fillId="0" borderId="10" xfId="52" applyNumberFormat="1" applyFont="1" applyFill="1" applyBorder="1" applyAlignment="1">
      <alignment horizontal="center" vertical="top"/>
      <protection/>
    </xf>
    <xf numFmtId="164" fontId="2" fillId="0" borderId="10" xfId="52" applyNumberFormat="1" applyFont="1" applyFill="1" applyBorder="1" applyAlignment="1">
      <alignment horizontal="center" vertical="top" shrinkToFi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top" wrapText="1"/>
      <protection/>
    </xf>
    <xf numFmtId="0" fontId="0" fillId="0" borderId="0" xfId="0" applyFont="1" applyAlignment="1">
      <alignment horizontal="center" vertical="top"/>
    </xf>
    <xf numFmtId="0" fontId="5" fillId="0" borderId="0" xfId="52" applyFont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1" width="5.7109375" style="0" customWidth="1"/>
    <col min="2" max="2" width="18.28125" style="0" customWidth="1"/>
    <col min="3" max="3" width="23.57421875" style="0" customWidth="1"/>
    <col min="4" max="4" width="15.28125" style="0" customWidth="1"/>
    <col min="7" max="7" width="13.57421875" style="0" bestFit="1" customWidth="1"/>
    <col min="8" max="8" width="12.28125" style="0" customWidth="1"/>
    <col min="9" max="9" width="21.8515625" style="0" customWidth="1"/>
    <col min="10" max="10" width="13.57421875" style="0" bestFit="1" customWidth="1"/>
  </cols>
  <sheetData>
    <row r="1" spans="1:9" ht="57.75" customHeight="1">
      <c r="A1" s="1"/>
      <c r="B1" s="1"/>
      <c r="C1" s="1"/>
      <c r="D1" s="6"/>
      <c r="E1" s="17"/>
      <c r="G1" s="6"/>
      <c r="H1" s="47" t="s">
        <v>166</v>
      </c>
      <c r="I1" s="48"/>
    </row>
    <row r="2" spans="1:9" ht="15">
      <c r="A2" s="1"/>
      <c r="B2" s="1"/>
      <c r="C2" s="1"/>
      <c r="D2" s="1"/>
      <c r="E2" s="1"/>
      <c r="G2" s="39"/>
      <c r="H2" s="49" t="s">
        <v>168</v>
      </c>
      <c r="I2" s="48"/>
    </row>
    <row r="3" spans="1:9" ht="15">
      <c r="A3" s="11"/>
      <c r="B3" s="11"/>
      <c r="C3" s="11"/>
      <c r="D3" s="11"/>
      <c r="E3" s="12"/>
      <c r="F3" s="12"/>
      <c r="G3" s="16"/>
      <c r="H3" s="24"/>
      <c r="I3" s="1"/>
    </row>
    <row r="4" spans="1:9" ht="48" customHeight="1">
      <c r="A4" s="46" t="s">
        <v>167</v>
      </c>
      <c r="B4" s="46"/>
      <c r="C4" s="46"/>
      <c r="D4" s="46"/>
      <c r="E4" s="46"/>
      <c r="F4" s="46"/>
      <c r="G4" s="26"/>
      <c r="H4" s="25"/>
      <c r="I4" s="1"/>
    </row>
    <row r="5" spans="1:9" ht="15.75">
      <c r="A5" s="45"/>
      <c r="B5" s="45"/>
      <c r="C5" s="45"/>
      <c r="D5" s="45"/>
      <c r="E5" s="45"/>
      <c r="F5" s="45"/>
      <c r="G5" s="26"/>
      <c r="H5" s="25"/>
      <c r="I5" s="2"/>
    </row>
    <row r="6" spans="1:9" ht="76.5">
      <c r="A6" s="10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38.25">
      <c r="A7" s="10">
        <v>1</v>
      </c>
      <c r="B7" s="3" t="s">
        <v>9</v>
      </c>
      <c r="C7" s="9" t="s">
        <v>10</v>
      </c>
      <c r="D7" s="18" t="s">
        <v>11</v>
      </c>
      <c r="E7" s="41">
        <v>0</v>
      </c>
      <c r="F7" s="23">
        <v>1891</v>
      </c>
      <c r="G7" s="29">
        <v>482146</v>
      </c>
      <c r="H7" s="30">
        <v>0</v>
      </c>
      <c r="I7" s="3" t="s">
        <v>12</v>
      </c>
    </row>
    <row r="8" spans="1:9" ht="38.25">
      <c r="A8" s="10">
        <f>A7+1</f>
        <v>2</v>
      </c>
      <c r="B8" s="3" t="s">
        <v>13</v>
      </c>
      <c r="C8" s="9" t="s">
        <v>10</v>
      </c>
      <c r="D8" s="18" t="s">
        <v>14</v>
      </c>
      <c r="E8" s="41">
        <v>0</v>
      </c>
      <c r="F8" s="23">
        <v>120</v>
      </c>
      <c r="G8" s="29">
        <v>75273</v>
      </c>
      <c r="H8" s="30">
        <v>0</v>
      </c>
      <c r="I8" s="3" t="s">
        <v>12</v>
      </c>
    </row>
    <row r="9" spans="1:9" ht="38.25">
      <c r="A9" s="10">
        <f aca="true" t="shared" si="0" ref="A9:A72">A8+1</f>
        <v>3</v>
      </c>
      <c r="B9" s="3" t="s">
        <v>15</v>
      </c>
      <c r="C9" s="9" t="s">
        <v>16</v>
      </c>
      <c r="D9" s="18" t="s">
        <v>17</v>
      </c>
      <c r="E9" s="41">
        <v>0</v>
      </c>
      <c r="F9" s="23">
        <v>1500</v>
      </c>
      <c r="G9" s="29">
        <v>183377</v>
      </c>
      <c r="H9" s="30">
        <v>0</v>
      </c>
      <c r="I9" s="3" t="s">
        <v>12</v>
      </c>
    </row>
    <row r="10" spans="1:9" ht="38.25">
      <c r="A10" s="10">
        <f t="shared" si="0"/>
        <v>4</v>
      </c>
      <c r="B10" s="3" t="s">
        <v>15</v>
      </c>
      <c r="C10" s="9" t="s">
        <v>10</v>
      </c>
      <c r="D10" s="18" t="s">
        <v>18</v>
      </c>
      <c r="E10" s="41">
        <v>0</v>
      </c>
      <c r="F10" s="23">
        <v>1500</v>
      </c>
      <c r="G10" s="29">
        <v>183377</v>
      </c>
      <c r="H10" s="30">
        <v>0</v>
      </c>
      <c r="I10" s="3" t="s">
        <v>12</v>
      </c>
    </row>
    <row r="11" spans="1:9" ht="38.25">
      <c r="A11" s="10">
        <f t="shared" si="0"/>
        <v>5</v>
      </c>
      <c r="B11" s="3" t="s">
        <v>19</v>
      </c>
      <c r="C11" s="9" t="s">
        <v>10</v>
      </c>
      <c r="D11" s="18" t="s">
        <v>20</v>
      </c>
      <c r="E11" s="41">
        <v>0</v>
      </c>
      <c r="F11" s="23">
        <v>0</v>
      </c>
      <c r="G11" s="29">
        <v>14114</v>
      </c>
      <c r="H11" s="30">
        <v>0</v>
      </c>
      <c r="I11" s="3" t="s">
        <v>12</v>
      </c>
    </row>
    <row r="12" spans="1:9" ht="38.25">
      <c r="A12" s="10">
        <f t="shared" si="0"/>
        <v>6</v>
      </c>
      <c r="B12" s="3" t="s">
        <v>21</v>
      </c>
      <c r="C12" s="9" t="s">
        <v>10</v>
      </c>
      <c r="D12" s="18" t="s">
        <v>20</v>
      </c>
      <c r="E12" s="41">
        <v>0</v>
      </c>
      <c r="F12" s="23">
        <v>0</v>
      </c>
      <c r="G12" s="29">
        <v>50029</v>
      </c>
      <c r="H12" s="30">
        <v>0</v>
      </c>
      <c r="I12" s="3" t="s">
        <v>12</v>
      </c>
    </row>
    <row r="13" spans="1:9" ht="38.25">
      <c r="A13" s="10">
        <f t="shared" si="0"/>
        <v>7</v>
      </c>
      <c r="B13" s="3" t="s">
        <v>22</v>
      </c>
      <c r="C13" s="9" t="s">
        <v>10</v>
      </c>
      <c r="D13" s="18" t="s">
        <v>20</v>
      </c>
      <c r="E13" s="41">
        <v>0</v>
      </c>
      <c r="F13" s="23">
        <v>0</v>
      </c>
      <c r="G13" s="29">
        <v>25405</v>
      </c>
      <c r="H13" s="30">
        <v>0</v>
      </c>
      <c r="I13" s="3" t="s">
        <v>12</v>
      </c>
    </row>
    <row r="14" spans="1:9" ht="38.25">
      <c r="A14" s="10">
        <f t="shared" si="0"/>
        <v>8</v>
      </c>
      <c r="B14" s="3" t="s">
        <v>23</v>
      </c>
      <c r="C14" s="9" t="s">
        <v>10</v>
      </c>
      <c r="D14" s="18" t="s">
        <v>20</v>
      </c>
      <c r="E14" s="41">
        <v>0</v>
      </c>
      <c r="F14" s="23">
        <v>0</v>
      </c>
      <c r="G14" s="29">
        <v>70000</v>
      </c>
      <c r="H14" s="30">
        <v>0</v>
      </c>
      <c r="I14" s="3" t="s">
        <v>12</v>
      </c>
    </row>
    <row r="15" spans="1:9" ht="38.25">
      <c r="A15" s="10">
        <f t="shared" si="0"/>
        <v>9</v>
      </c>
      <c r="B15" s="3" t="s">
        <v>24</v>
      </c>
      <c r="C15" s="9" t="s">
        <v>10</v>
      </c>
      <c r="D15" s="18" t="s">
        <v>20</v>
      </c>
      <c r="E15" s="41">
        <v>0</v>
      </c>
      <c r="F15" s="23">
        <v>0</v>
      </c>
      <c r="G15" s="29">
        <v>93000</v>
      </c>
      <c r="H15" s="30">
        <v>0</v>
      </c>
      <c r="I15" s="3" t="s">
        <v>12</v>
      </c>
    </row>
    <row r="16" spans="1:9" ht="38.25">
      <c r="A16" s="10">
        <f t="shared" si="0"/>
        <v>10</v>
      </c>
      <c r="B16" s="3" t="s">
        <v>25</v>
      </c>
      <c r="C16" s="9" t="s">
        <v>10</v>
      </c>
      <c r="D16" s="18" t="s">
        <v>20</v>
      </c>
      <c r="E16" s="41">
        <v>0</v>
      </c>
      <c r="F16" s="23">
        <v>0</v>
      </c>
      <c r="G16" s="29">
        <v>213020</v>
      </c>
      <c r="H16" s="30">
        <v>35503.5</v>
      </c>
      <c r="I16" s="3" t="s">
        <v>12</v>
      </c>
    </row>
    <row r="17" spans="1:9" ht="38.25">
      <c r="A17" s="10">
        <f t="shared" si="0"/>
        <v>11</v>
      </c>
      <c r="B17" s="3" t="s">
        <v>26</v>
      </c>
      <c r="C17" s="9" t="s">
        <v>10</v>
      </c>
      <c r="D17" s="18" t="s">
        <v>20</v>
      </c>
      <c r="E17" s="41">
        <v>0</v>
      </c>
      <c r="F17" s="23">
        <v>0</v>
      </c>
      <c r="G17" s="29">
        <v>230000</v>
      </c>
      <c r="H17" s="30">
        <v>35594.9</v>
      </c>
      <c r="I17" s="3" t="s">
        <v>12</v>
      </c>
    </row>
    <row r="18" spans="1:9" ht="38.25">
      <c r="A18" s="10">
        <f t="shared" si="0"/>
        <v>12</v>
      </c>
      <c r="B18" s="3" t="s">
        <v>27</v>
      </c>
      <c r="C18" s="9" t="s">
        <v>10</v>
      </c>
      <c r="D18" s="18" t="s">
        <v>20</v>
      </c>
      <c r="E18" s="41">
        <v>0</v>
      </c>
      <c r="F18" s="23">
        <v>0</v>
      </c>
      <c r="G18" s="29">
        <v>21250</v>
      </c>
      <c r="H18" s="30">
        <v>0</v>
      </c>
      <c r="I18" s="3" t="s">
        <v>12</v>
      </c>
    </row>
    <row r="19" spans="1:9" ht="38.25">
      <c r="A19" s="10">
        <f t="shared" si="0"/>
        <v>13</v>
      </c>
      <c r="B19" s="3" t="s">
        <v>27</v>
      </c>
      <c r="C19" s="9" t="s">
        <v>10</v>
      </c>
      <c r="D19" s="18" t="s">
        <v>20</v>
      </c>
      <c r="E19" s="41">
        <v>0</v>
      </c>
      <c r="F19" s="23">
        <v>0</v>
      </c>
      <c r="G19" s="29">
        <v>29584</v>
      </c>
      <c r="H19" s="30">
        <v>0</v>
      </c>
      <c r="I19" s="3" t="s">
        <v>12</v>
      </c>
    </row>
    <row r="20" spans="1:9" ht="38.25">
      <c r="A20" s="10">
        <f t="shared" si="0"/>
        <v>14</v>
      </c>
      <c r="B20" s="3" t="s">
        <v>28</v>
      </c>
      <c r="C20" s="9" t="s">
        <v>10</v>
      </c>
      <c r="D20" s="18" t="s">
        <v>20</v>
      </c>
      <c r="E20" s="41">
        <v>0</v>
      </c>
      <c r="F20" s="23">
        <v>0</v>
      </c>
      <c r="G20" s="29">
        <v>50424</v>
      </c>
      <c r="H20" s="30">
        <v>0</v>
      </c>
      <c r="I20" s="3" t="s">
        <v>12</v>
      </c>
    </row>
    <row r="21" spans="1:9" ht="38.25">
      <c r="A21" s="10">
        <f t="shared" si="0"/>
        <v>15</v>
      </c>
      <c r="B21" s="3" t="s">
        <v>29</v>
      </c>
      <c r="C21" s="9" t="s">
        <v>10</v>
      </c>
      <c r="D21" s="18" t="s">
        <v>20</v>
      </c>
      <c r="E21" s="41">
        <v>0</v>
      </c>
      <c r="F21" s="23">
        <v>0</v>
      </c>
      <c r="G21" s="29">
        <v>4349</v>
      </c>
      <c r="H21" s="30">
        <v>0</v>
      </c>
      <c r="I21" s="3" t="s">
        <v>12</v>
      </c>
    </row>
    <row r="22" spans="1:9" ht="38.25">
      <c r="A22" s="10">
        <f t="shared" si="0"/>
        <v>16</v>
      </c>
      <c r="B22" s="3" t="s">
        <v>30</v>
      </c>
      <c r="C22" s="9" t="s">
        <v>10</v>
      </c>
      <c r="D22" s="18" t="s">
        <v>20</v>
      </c>
      <c r="E22" s="41">
        <v>0</v>
      </c>
      <c r="F22" s="23">
        <v>0</v>
      </c>
      <c r="G22" s="29">
        <v>46610</v>
      </c>
      <c r="H22" s="30">
        <v>1542.12</v>
      </c>
      <c r="I22" s="3" t="s">
        <v>12</v>
      </c>
    </row>
    <row r="23" spans="1:9" ht="51">
      <c r="A23" s="10">
        <f t="shared" si="0"/>
        <v>17</v>
      </c>
      <c r="B23" s="8" t="s">
        <v>31</v>
      </c>
      <c r="C23" s="13" t="s">
        <v>32</v>
      </c>
      <c r="D23" s="18" t="s">
        <v>33</v>
      </c>
      <c r="E23" s="44">
        <v>7471</v>
      </c>
      <c r="F23" s="23">
        <v>0</v>
      </c>
      <c r="G23" s="14">
        <v>275100</v>
      </c>
      <c r="H23" s="31">
        <v>28149.37</v>
      </c>
      <c r="I23" s="3" t="s">
        <v>12</v>
      </c>
    </row>
    <row r="24" spans="1:9" ht="51">
      <c r="A24" s="10">
        <f t="shared" si="0"/>
        <v>18</v>
      </c>
      <c r="B24" s="8" t="s">
        <v>31</v>
      </c>
      <c r="C24" s="13" t="s">
        <v>34</v>
      </c>
      <c r="D24" s="18" t="s">
        <v>33</v>
      </c>
      <c r="E24" s="44">
        <v>6416</v>
      </c>
      <c r="F24" s="23">
        <v>0</v>
      </c>
      <c r="G24" s="14">
        <v>32200</v>
      </c>
      <c r="H24" s="31">
        <v>0</v>
      </c>
      <c r="I24" s="3" t="s">
        <v>12</v>
      </c>
    </row>
    <row r="25" spans="1:9" ht="51">
      <c r="A25" s="10">
        <f t="shared" si="0"/>
        <v>19</v>
      </c>
      <c r="B25" s="8" t="s">
        <v>31</v>
      </c>
      <c r="C25" s="13" t="s">
        <v>35</v>
      </c>
      <c r="D25" s="18" t="s">
        <v>33</v>
      </c>
      <c r="E25" s="44">
        <v>6148</v>
      </c>
      <c r="F25" s="23">
        <v>0</v>
      </c>
      <c r="G25" s="14">
        <v>133600</v>
      </c>
      <c r="H25" s="31">
        <v>0</v>
      </c>
      <c r="I25" s="3" t="s">
        <v>12</v>
      </c>
    </row>
    <row r="26" spans="1:9" ht="63.75">
      <c r="A26" s="10">
        <f t="shared" si="0"/>
        <v>20</v>
      </c>
      <c r="B26" s="8" t="s">
        <v>31</v>
      </c>
      <c r="C26" s="13" t="s">
        <v>36</v>
      </c>
      <c r="D26" s="18" t="s">
        <v>33</v>
      </c>
      <c r="E26" s="44">
        <v>2181</v>
      </c>
      <c r="F26" s="23">
        <v>0</v>
      </c>
      <c r="G26" s="14">
        <v>7200</v>
      </c>
      <c r="H26" s="31">
        <v>1709</v>
      </c>
      <c r="I26" s="3" t="s">
        <v>12</v>
      </c>
    </row>
    <row r="27" spans="1:9" ht="51">
      <c r="A27" s="10">
        <f t="shared" si="0"/>
        <v>21</v>
      </c>
      <c r="B27" s="8" t="s">
        <v>31</v>
      </c>
      <c r="C27" s="13" t="s">
        <v>37</v>
      </c>
      <c r="D27" s="18" t="s">
        <v>33</v>
      </c>
      <c r="E27" s="44">
        <v>1870</v>
      </c>
      <c r="F27" s="23">
        <v>0</v>
      </c>
      <c r="G27" s="14">
        <v>15876</v>
      </c>
      <c r="H27" s="31">
        <v>0</v>
      </c>
      <c r="I27" s="3" t="s">
        <v>12</v>
      </c>
    </row>
    <row r="28" spans="1:9" ht="51">
      <c r="A28" s="10">
        <f t="shared" si="0"/>
        <v>22</v>
      </c>
      <c r="B28" s="8" t="s">
        <v>31</v>
      </c>
      <c r="C28" s="13" t="s">
        <v>38</v>
      </c>
      <c r="D28" s="18" t="s">
        <v>33</v>
      </c>
      <c r="E28" s="44">
        <v>1755</v>
      </c>
      <c r="F28" s="23">
        <v>0</v>
      </c>
      <c r="G28" s="14">
        <v>28470</v>
      </c>
      <c r="H28" s="31">
        <v>0</v>
      </c>
      <c r="I28" s="3" t="s">
        <v>12</v>
      </c>
    </row>
    <row r="29" spans="1:9" ht="51">
      <c r="A29" s="10">
        <f t="shared" si="0"/>
        <v>23</v>
      </c>
      <c r="B29" s="8" t="s">
        <v>31</v>
      </c>
      <c r="C29" s="13" t="s">
        <v>39</v>
      </c>
      <c r="D29" s="18" t="s">
        <v>33</v>
      </c>
      <c r="E29" s="44">
        <v>1595</v>
      </c>
      <c r="F29" s="23">
        <v>0</v>
      </c>
      <c r="G29" s="14">
        <v>500900</v>
      </c>
      <c r="H29" s="31">
        <v>0</v>
      </c>
      <c r="I29" s="3" t="s">
        <v>12</v>
      </c>
    </row>
    <row r="30" spans="1:9" ht="51">
      <c r="A30" s="10">
        <f t="shared" si="0"/>
        <v>24</v>
      </c>
      <c r="B30" s="8" t="s">
        <v>31</v>
      </c>
      <c r="C30" s="13" t="s">
        <v>40</v>
      </c>
      <c r="D30" s="18" t="s">
        <v>33</v>
      </c>
      <c r="E30" s="44">
        <v>1498</v>
      </c>
      <c r="F30" s="23">
        <v>0</v>
      </c>
      <c r="G30" s="14">
        <v>33670</v>
      </c>
      <c r="H30" s="31">
        <v>0</v>
      </c>
      <c r="I30" s="3" t="s">
        <v>12</v>
      </c>
    </row>
    <row r="31" spans="1:9" ht="38.25">
      <c r="A31" s="10">
        <f t="shared" si="0"/>
        <v>25</v>
      </c>
      <c r="B31" s="8" t="s">
        <v>31</v>
      </c>
      <c r="C31" s="13" t="s">
        <v>41</v>
      </c>
      <c r="D31" s="18" t="s">
        <v>33</v>
      </c>
      <c r="E31" s="44">
        <v>110</v>
      </c>
      <c r="F31" s="23">
        <v>0</v>
      </c>
      <c r="G31" s="14">
        <v>8660</v>
      </c>
      <c r="H31" s="31">
        <v>0</v>
      </c>
      <c r="I31" s="3" t="s">
        <v>12</v>
      </c>
    </row>
    <row r="32" spans="1:9" ht="38.25">
      <c r="A32" s="10">
        <f t="shared" si="0"/>
        <v>26</v>
      </c>
      <c r="B32" s="8" t="s">
        <v>31</v>
      </c>
      <c r="C32" s="13" t="s">
        <v>42</v>
      </c>
      <c r="D32" s="18" t="s">
        <v>33</v>
      </c>
      <c r="E32" s="44">
        <v>10217</v>
      </c>
      <c r="F32" s="23">
        <v>0</v>
      </c>
      <c r="G32" s="14">
        <v>52600</v>
      </c>
      <c r="H32" s="31">
        <v>0</v>
      </c>
      <c r="I32" s="3" t="s">
        <v>12</v>
      </c>
    </row>
    <row r="33" spans="1:9" ht="38.25">
      <c r="A33" s="10">
        <f t="shared" si="0"/>
        <v>27</v>
      </c>
      <c r="B33" s="8" t="s">
        <v>43</v>
      </c>
      <c r="C33" s="13" t="s">
        <v>44</v>
      </c>
      <c r="D33" s="18" t="s">
        <v>33</v>
      </c>
      <c r="E33" s="44">
        <v>1500</v>
      </c>
      <c r="F33" s="23">
        <v>0</v>
      </c>
      <c r="G33" s="14">
        <v>617643</v>
      </c>
      <c r="H33" s="31">
        <v>0</v>
      </c>
      <c r="I33" s="3" t="s">
        <v>12</v>
      </c>
    </row>
    <row r="34" spans="1:9" ht="38.25">
      <c r="A34" s="10">
        <f t="shared" si="0"/>
        <v>28</v>
      </c>
      <c r="B34" s="15" t="s">
        <v>45</v>
      </c>
      <c r="C34" s="15" t="s">
        <v>46</v>
      </c>
      <c r="D34" s="18" t="s">
        <v>33</v>
      </c>
      <c r="E34" s="44">
        <v>2128</v>
      </c>
      <c r="F34" s="23">
        <v>0</v>
      </c>
      <c r="G34" s="14">
        <v>498900</v>
      </c>
      <c r="H34" s="31">
        <v>409931.46</v>
      </c>
      <c r="I34" s="3" t="s">
        <v>12</v>
      </c>
    </row>
    <row r="35" spans="1:9" ht="51">
      <c r="A35" s="10">
        <f t="shared" si="0"/>
        <v>29</v>
      </c>
      <c r="B35" s="8" t="s">
        <v>31</v>
      </c>
      <c r="C35" s="13" t="s">
        <v>47</v>
      </c>
      <c r="D35" s="18" t="s">
        <v>33</v>
      </c>
      <c r="E35" s="44">
        <v>9756</v>
      </c>
      <c r="F35" s="23">
        <v>0</v>
      </c>
      <c r="G35" s="14">
        <v>82200</v>
      </c>
      <c r="H35" s="31">
        <v>0</v>
      </c>
      <c r="I35" s="3" t="s">
        <v>12</v>
      </c>
    </row>
    <row r="36" spans="1:9" ht="63.75">
      <c r="A36" s="10">
        <f t="shared" si="0"/>
        <v>30</v>
      </c>
      <c r="B36" s="8" t="s">
        <v>48</v>
      </c>
      <c r="C36" s="13" t="s">
        <v>49</v>
      </c>
      <c r="D36" s="18" t="s">
        <v>33</v>
      </c>
      <c r="E36" s="44">
        <v>870</v>
      </c>
      <c r="F36" s="23">
        <v>0</v>
      </c>
      <c r="G36" s="14">
        <v>22000</v>
      </c>
      <c r="H36" s="31">
        <v>12137.62</v>
      </c>
      <c r="I36" s="3" t="s">
        <v>12</v>
      </c>
    </row>
    <row r="37" spans="1:9" ht="38.25">
      <c r="A37" s="10">
        <f t="shared" si="0"/>
        <v>31</v>
      </c>
      <c r="B37" s="8" t="s">
        <v>31</v>
      </c>
      <c r="C37" s="13" t="s">
        <v>50</v>
      </c>
      <c r="D37" s="18" t="s">
        <v>33</v>
      </c>
      <c r="E37" s="44">
        <v>80</v>
      </c>
      <c r="F37" s="23">
        <v>0</v>
      </c>
      <c r="G37" s="14">
        <v>10930</v>
      </c>
      <c r="H37" s="31">
        <v>2437.92</v>
      </c>
      <c r="I37" s="3" t="s">
        <v>12</v>
      </c>
    </row>
    <row r="38" spans="1:9" ht="51">
      <c r="A38" s="10">
        <f t="shared" si="0"/>
        <v>32</v>
      </c>
      <c r="B38" s="8" t="s">
        <v>31</v>
      </c>
      <c r="C38" s="13" t="s">
        <v>51</v>
      </c>
      <c r="D38" s="18" t="s">
        <v>33</v>
      </c>
      <c r="E38" s="44">
        <v>120</v>
      </c>
      <c r="F38" s="23">
        <v>0</v>
      </c>
      <c r="G38" s="14">
        <v>15924</v>
      </c>
      <c r="H38" s="31">
        <v>0</v>
      </c>
      <c r="I38" s="3" t="s">
        <v>12</v>
      </c>
    </row>
    <row r="39" spans="1:9" ht="38.25">
      <c r="A39" s="10">
        <f t="shared" si="0"/>
        <v>33</v>
      </c>
      <c r="B39" s="8" t="s">
        <v>31</v>
      </c>
      <c r="C39" s="13" t="s">
        <v>52</v>
      </c>
      <c r="D39" s="18" t="s">
        <v>33</v>
      </c>
      <c r="E39" s="44">
        <v>120</v>
      </c>
      <c r="F39" s="23">
        <v>0</v>
      </c>
      <c r="G39" s="14">
        <v>12738</v>
      </c>
      <c r="H39" s="31">
        <v>5449.06</v>
      </c>
      <c r="I39" s="3" t="s">
        <v>12</v>
      </c>
    </row>
    <row r="40" spans="1:9" ht="51">
      <c r="A40" s="10">
        <f t="shared" si="0"/>
        <v>34</v>
      </c>
      <c r="B40" s="8" t="s">
        <v>31</v>
      </c>
      <c r="C40" s="13" t="s">
        <v>53</v>
      </c>
      <c r="D40" s="18" t="s">
        <v>33</v>
      </c>
      <c r="E40" s="44">
        <v>1335</v>
      </c>
      <c r="F40" s="23">
        <v>0</v>
      </c>
      <c r="G40" s="14">
        <v>7367</v>
      </c>
      <c r="H40" s="31">
        <v>3089.08</v>
      </c>
      <c r="I40" s="3" t="s">
        <v>12</v>
      </c>
    </row>
    <row r="41" spans="1:9" ht="38.25">
      <c r="A41" s="10">
        <f t="shared" si="0"/>
        <v>35</v>
      </c>
      <c r="B41" s="8" t="s">
        <v>31</v>
      </c>
      <c r="C41" s="13" t="s">
        <v>54</v>
      </c>
      <c r="D41" s="18" t="s">
        <v>33</v>
      </c>
      <c r="E41" s="44">
        <v>138</v>
      </c>
      <c r="F41" s="23">
        <v>0</v>
      </c>
      <c r="G41" s="14">
        <v>11779</v>
      </c>
      <c r="H41" s="31">
        <v>6217.43</v>
      </c>
      <c r="I41" s="3" t="s">
        <v>12</v>
      </c>
    </row>
    <row r="42" spans="1:9" ht="38.25">
      <c r="A42" s="10">
        <f t="shared" si="0"/>
        <v>36</v>
      </c>
      <c r="B42" s="8" t="s">
        <v>31</v>
      </c>
      <c r="C42" s="13" t="s">
        <v>55</v>
      </c>
      <c r="D42" s="18" t="s">
        <v>33</v>
      </c>
      <c r="E42" s="44">
        <v>140</v>
      </c>
      <c r="F42" s="23">
        <v>0</v>
      </c>
      <c r="G42" s="14">
        <v>12010</v>
      </c>
      <c r="H42" s="31">
        <v>364.72</v>
      </c>
      <c r="I42" s="3" t="s">
        <v>12</v>
      </c>
    </row>
    <row r="43" spans="1:9" ht="51">
      <c r="A43" s="10">
        <f t="shared" si="0"/>
        <v>37</v>
      </c>
      <c r="B43" s="8" t="s">
        <v>31</v>
      </c>
      <c r="C43" s="13" t="s">
        <v>56</v>
      </c>
      <c r="D43" s="18" t="s">
        <v>33</v>
      </c>
      <c r="E43" s="44">
        <v>1425</v>
      </c>
      <c r="F43" s="23">
        <v>0</v>
      </c>
      <c r="G43" s="14">
        <v>3008</v>
      </c>
      <c r="H43" s="31">
        <v>1247.11</v>
      </c>
      <c r="I43" s="3" t="s">
        <v>12</v>
      </c>
    </row>
    <row r="44" spans="1:9" ht="38.25">
      <c r="A44" s="10">
        <f t="shared" si="0"/>
        <v>38</v>
      </c>
      <c r="B44" s="8" t="s">
        <v>31</v>
      </c>
      <c r="C44" s="13" t="s">
        <v>57</v>
      </c>
      <c r="D44" s="18" t="s">
        <v>33</v>
      </c>
      <c r="E44" s="44">
        <v>150</v>
      </c>
      <c r="F44" s="23">
        <v>0</v>
      </c>
      <c r="G44" s="14">
        <v>3720</v>
      </c>
      <c r="H44" s="31">
        <v>1403.2</v>
      </c>
      <c r="I44" s="3" t="s">
        <v>12</v>
      </c>
    </row>
    <row r="45" spans="1:9" ht="51">
      <c r="A45" s="10">
        <f t="shared" si="0"/>
        <v>39</v>
      </c>
      <c r="B45" s="8" t="s">
        <v>31</v>
      </c>
      <c r="C45" s="13" t="s">
        <v>58</v>
      </c>
      <c r="D45" s="18" t="s">
        <v>33</v>
      </c>
      <c r="E45" s="44">
        <v>237</v>
      </c>
      <c r="F45" s="23">
        <v>0</v>
      </c>
      <c r="G45" s="14">
        <v>22303</v>
      </c>
      <c r="H45" s="31">
        <v>12000.62</v>
      </c>
      <c r="I45" s="3" t="s">
        <v>12</v>
      </c>
    </row>
    <row r="46" spans="1:9" ht="51">
      <c r="A46" s="10">
        <f t="shared" si="0"/>
        <v>40</v>
      </c>
      <c r="B46" s="8" t="s">
        <v>31</v>
      </c>
      <c r="C46" s="13" t="s">
        <v>59</v>
      </c>
      <c r="D46" s="18" t="s">
        <v>33</v>
      </c>
      <c r="E46" s="44">
        <v>240</v>
      </c>
      <c r="F46" s="23">
        <v>0</v>
      </c>
      <c r="G46" s="14">
        <v>14930</v>
      </c>
      <c r="H46" s="31">
        <v>3385.93</v>
      </c>
      <c r="I46" s="3" t="s">
        <v>12</v>
      </c>
    </row>
    <row r="47" spans="1:9" ht="51">
      <c r="A47" s="10">
        <f t="shared" si="0"/>
        <v>41</v>
      </c>
      <c r="B47" s="8" t="s">
        <v>31</v>
      </c>
      <c r="C47" s="13" t="s">
        <v>60</v>
      </c>
      <c r="D47" s="18" t="s">
        <v>33</v>
      </c>
      <c r="E47" s="44">
        <v>245</v>
      </c>
      <c r="F47" s="23">
        <v>0</v>
      </c>
      <c r="G47" s="14">
        <v>9028</v>
      </c>
      <c r="H47" s="31">
        <v>256.3</v>
      </c>
      <c r="I47" s="3" t="s">
        <v>12</v>
      </c>
    </row>
    <row r="48" spans="1:9" ht="38.25">
      <c r="A48" s="10">
        <f t="shared" si="0"/>
        <v>42</v>
      </c>
      <c r="B48" s="8" t="s">
        <v>31</v>
      </c>
      <c r="C48" s="13" t="s">
        <v>61</v>
      </c>
      <c r="D48" s="18" t="s">
        <v>33</v>
      </c>
      <c r="E48" s="44">
        <v>265</v>
      </c>
      <c r="F48" s="23">
        <v>0</v>
      </c>
      <c r="G48" s="14">
        <v>8860</v>
      </c>
      <c r="H48" s="31">
        <v>2940.22</v>
      </c>
      <c r="I48" s="3" t="s">
        <v>12</v>
      </c>
    </row>
    <row r="49" spans="1:9" ht="63.75">
      <c r="A49" s="10">
        <f t="shared" si="0"/>
        <v>43</v>
      </c>
      <c r="B49" s="8" t="s">
        <v>31</v>
      </c>
      <c r="C49" s="13" t="s">
        <v>62</v>
      </c>
      <c r="D49" s="18" t="s">
        <v>33</v>
      </c>
      <c r="E49" s="44">
        <v>2680</v>
      </c>
      <c r="F49" s="23">
        <v>0</v>
      </c>
      <c r="G49" s="14">
        <v>995270</v>
      </c>
      <c r="H49" s="31">
        <v>0</v>
      </c>
      <c r="I49" s="3" t="s">
        <v>12</v>
      </c>
    </row>
    <row r="50" spans="1:9" ht="51">
      <c r="A50" s="10">
        <f t="shared" si="0"/>
        <v>44</v>
      </c>
      <c r="B50" s="8" t="s">
        <v>31</v>
      </c>
      <c r="C50" s="13" t="s">
        <v>63</v>
      </c>
      <c r="D50" s="18" t="s">
        <v>33</v>
      </c>
      <c r="E50" s="44">
        <v>270</v>
      </c>
      <c r="F50" s="23">
        <v>0</v>
      </c>
      <c r="G50" s="14">
        <v>18500</v>
      </c>
      <c r="H50" s="31">
        <v>8810.38</v>
      </c>
      <c r="I50" s="3" t="s">
        <v>12</v>
      </c>
    </row>
    <row r="51" spans="1:9" ht="51">
      <c r="A51" s="10">
        <f t="shared" si="0"/>
        <v>45</v>
      </c>
      <c r="B51" s="8" t="s">
        <v>31</v>
      </c>
      <c r="C51" s="13" t="s">
        <v>64</v>
      </c>
      <c r="D51" s="18" t="s">
        <v>33</v>
      </c>
      <c r="E51" s="44">
        <v>2900</v>
      </c>
      <c r="F51" s="23">
        <v>0</v>
      </c>
      <c r="G51" s="14">
        <v>885000</v>
      </c>
      <c r="H51" s="31">
        <v>114681</v>
      </c>
      <c r="I51" s="3" t="s">
        <v>12</v>
      </c>
    </row>
    <row r="52" spans="1:9" ht="51">
      <c r="A52" s="10">
        <f t="shared" si="0"/>
        <v>46</v>
      </c>
      <c r="B52" s="8" t="s">
        <v>31</v>
      </c>
      <c r="C52" s="13" t="s">
        <v>65</v>
      </c>
      <c r="D52" s="18" t="s">
        <v>33</v>
      </c>
      <c r="E52" s="44">
        <v>298</v>
      </c>
      <c r="F52" s="23">
        <v>0</v>
      </c>
      <c r="G52" s="14">
        <v>4267</v>
      </c>
      <c r="H52" s="31">
        <v>1586.46</v>
      </c>
      <c r="I52" s="3" t="s">
        <v>12</v>
      </c>
    </row>
    <row r="53" spans="1:9" ht="51">
      <c r="A53" s="10">
        <f t="shared" si="0"/>
        <v>47</v>
      </c>
      <c r="B53" s="8" t="s">
        <v>31</v>
      </c>
      <c r="C53" s="13" t="s">
        <v>66</v>
      </c>
      <c r="D53" s="18" t="s">
        <v>33</v>
      </c>
      <c r="E53" s="44">
        <v>30</v>
      </c>
      <c r="F53" s="23">
        <v>0</v>
      </c>
      <c r="G53" s="14">
        <v>5070</v>
      </c>
      <c r="H53" s="31">
        <v>146.7</v>
      </c>
      <c r="I53" s="3" t="s">
        <v>12</v>
      </c>
    </row>
    <row r="54" spans="1:9" ht="51">
      <c r="A54" s="10">
        <f t="shared" si="0"/>
        <v>48</v>
      </c>
      <c r="B54" s="8" t="s">
        <v>31</v>
      </c>
      <c r="C54" s="13" t="s">
        <v>67</v>
      </c>
      <c r="D54" s="18" t="s">
        <v>33</v>
      </c>
      <c r="E54" s="44">
        <v>3650</v>
      </c>
      <c r="F54" s="23">
        <v>0</v>
      </c>
      <c r="G54" s="14">
        <v>30156</v>
      </c>
      <c r="H54" s="31">
        <v>423.36</v>
      </c>
      <c r="I54" s="3" t="s">
        <v>12</v>
      </c>
    </row>
    <row r="55" spans="1:9" ht="51">
      <c r="A55" s="10">
        <f t="shared" si="0"/>
        <v>49</v>
      </c>
      <c r="B55" s="8" t="s">
        <v>31</v>
      </c>
      <c r="C55" s="13" t="s">
        <v>68</v>
      </c>
      <c r="D55" s="18" t="s">
        <v>33</v>
      </c>
      <c r="E55" s="44">
        <v>40</v>
      </c>
      <c r="F55" s="23">
        <v>0</v>
      </c>
      <c r="G55" s="14">
        <v>20000</v>
      </c>
      <c r="H55" s="31">
        <v>0</v>
      </c>
      <c r="I55" s="3" t="s">
        <v>12</v>
      </c>
    </row>
    <row r="56" spans="1:9" ht="38.25">
      <c r="A56" s="10">
        <f t="shared" si="0"/>
        <v>50</v>
      </c>
      <c r="B56" s="8" t="s">
        <v>31</v>
      </c>
      <c r="C56" s="13" t="s">
        <v>69</v>
      </c>
      <c r="D56" s="18" t="s">
        <v>33</v>
      </c>
      <c r="E56" s="44">
        <v>45</v>
      </c>
      <c r="F56" s="23">
        <v>0</v>
      </c>
      <c r="G56" s="14">
        <v>5960</v>
      </c>
      <c r="H56" s="31">
        <v>1357.98</v>
      </c>
      <c r="I56" s="3" t="s">
        <v>12</v>
      </c>
    </row>
    <row r="57" spans="1:9" ht="63.75">
      <c r="A57" s="10">
        <f t="shared" si="0"/>
        <v>51</v>
      </c>
      <c r="B57" s="8" t="s">
        <v>31</v>
      </c>
      <c r="C57" s="13" t="s">
        <v>70</v>
      </c>
      <c r="D57" s="18" t="s">
        <v>33</v>
      </c>
      <c r="E57" s="44">
        <v>460</v>
      </c>
      <c r="F57" s="23">
        <v>0</v>
      </c>
      <c r="G57" s="14">
        <v>7642</v>
      </c>
      <c r="H57" s="31">
        <v>0</v>
      </c>
      <c r="I57" s="3" t="s">
        <v>12</v>
      </c>
    </row>
    <row r="58" spans="1:9" ht="38.25">
      <c r="A58" s="10">
        <f t="shared" si="0"/>
        <v>52</v>
      </c>
      <c r="B58" s="8" t="s">
        <v>31</v>
      </c>
      <c r="C58" s="13" t="s">
        <v>71</v>
      </c>
      <c r="D58" s="18" t="s">
        <v>33</v>
      </c>
      <c r="E58" s="44">
        <v>4614.5</v>
      </c>
      <c r="F58" s="23">
        <v>0</v>
      </c>
      <c r="G58" s="14">
        <v>2015500</v>
      </c>
      <c r="H58" s="31">
        <v>0</v>
      </c>
      <c r="I58" s="3" t="s">
        <v>12</v>
      </c>
    </row>
    <row r="59" spans="1:9" ht="38.25">
      <c r="A59" s="10">
        <f t="shared" si="0"/>
        <v>53</v>
      </c>
      <c r="B59" s="8" t="s">
        <v>31</v>
      </c>
      <c r="C59" s="13" t="s">
        <v>72</v>
      </c>
      <c r="D59" s="18" t="s">
        <v>33</v>
      </c>
      <c r="E59" s="44">
        <v>60</v>
      </c>
      <c r="F59" s="23">
        <v>0</v>
      </c>
      <c r="G59" s="14">
        <v>2334</v>
      </c>
      <c r="H59" s="31">
        <v>874.54</v>
      </c>
      <c r="I59" s="3" t="s">
        <v>12</v>
      </c>
    </row>
    <row r="60" spans="1:9" ht="51">
      <c r="A60" s="10">
        <f t="shared" si="0"/>
        <v>54</v>
      </c>
      <c r="B60" s="8" t="s">
        <v>31</v>
      </c>
      <c r="C60" s="13" t="s">
        <v>73</v>
      </c>
      <c r="D60" s="18" t="s">
        <v>33</v>
      </c>
      <c r="E60" s="44">
        <v>63</v>
      </c>
      <c r="F60" s="23">
        <v>0</v>
      </c>
      <c r="G60" s="14">
        <v>1975</v>
      </c>
      <c r="H60" s="31">
        <v>752.94</v>
      </c>
      <c r="I60" s="3" t="s">
        <v>12</v>
      </c>
    </row>
    <row r="61" spans="1:9" ht="38.25">
      <c r="A61" s="10">
        <f t="shared" si="0"/>
        <v>55</v>
      </c>
      <c r="B61" s="8" t="s">
        <v>31</v>
      </c>
      <c r="C61" s="13" t="s">
        <v>74</v>
      </c>
      <c r="D61" s="18" t="s">
        <v>33</v>
      </c>
      <c r="E61" s="44">
        <v>70</v>
      </c>
      <c r="F61" s="23">
        <v>0</v>
      </c>
      <c r="G61" s="14">
        <v>1500</v>
      </c>
      <c r="H61" s="31">
        <v>0</v>
      </c>
      <c r="I61" s="3" t="s">
        <v>12</v>
      </c>
    </row>
    <row r="62" spans="1:9" ht="40.5" customHeight="1">
      <c r="A62" s="10">
        <f t="shared" si="0"/>
        <v>56</v>
      </c>
      <c r="B62" s="8" t="s">
        <v>31</v>
      </c>
      <c r="C62" s="13" t="s">
        <v>75</v>
      </c>
      <c r="D62" s="18" t="s">
        <v>33</v>
      </c>
      <c r="E62" s="44">
        <v>75</v>
      </c>
      <c r="F62" s="23">
        <v>0</v>
      </c>
      <c r="G62" s="14">
        <v>5970</v>
      </c>
      <c r="H62" s="31">
        <v>171.71</v>
      </c>
      <c r="I62" s="3" t="s">
        <v>12</v>
      </c>
    </row>
    <row r="63" spans="1:9" ht="38.25">
      <c r="A63" s="10">
        <f t="shared" si="0"/>
        <v>57</v>
      </c>
      <c r="B63" s="3" t="s">
        <v>76</v>
      </c>
      <c r="C63" s="9" t="s">
        <v>10</v>
      </c>
      <c r="D63" s="18" t="s">
        <v>20</v>
      </c>
      <c r="E63" s="41">
        <v>0</v>
      </c>
      <c r="F63" s="23">
        <v>0</v>
      </c>
      <c r="G63" s="29">
        <v>29167</v>
      </c>
      <c r="H63" s="30">
        <v>0</v>
      </c>
      <c r="I63" s="3" t="s">
        <v>12</v>
      </c>
    </row>
    <row r="64" spans="1:9" ht="38.25">
      <c r="A64" s="10">
        <f t="shared" si="0"/>
        <v>58</v>
      </c>
      <c r="B64" s="3" t="s">
        <v>77</v>
      </c>
      <c r="C64" s="9" t="s">
        <v>10</v>
      </c>
      <c r="D64" s="18" t="s">
        <v>20</v>
      </c>
      <c r="E64" s="41">
        <v>0</v>
      </c>
      <c r="F64" s="23">
        <v>0</v>
      </c>
      <c r="G64" s="29">
        <v>33400</v>
      </c>
      <c r="H64" s="30">
        <v>0</v>
      </c>
      <c r="I64" s="3" t="s">
        <v>12</v>
      </c>
    </row>
    <row r="65" spans="1:9" ht="38.25">
      <c r="A65" s="10">
        <f t="shared" si="0"/>
        <v>59</v>
      </c>
      <c r="B65" s="3" t="s">
        <v>27</v>
      </c>
      <c r="C65" s="9" t="s">
        <v>10</v>
      </c>
      <c r="D65" s="18" t="s">
        <v>20</v>
      </c>
      <c r="E65" s="41">
        <v>0</v>
      </c>
      <c r="F65" s="23">
        <v>0</v>
      </c>
      <c r="G65" s="29">
        <v>61383.6</v>
      </c>
      <c r="H65" s="30">
        <v>5118.08</v>
      </c>
      <c r="I65" s="3" t="s">
        <v>12</v>
      </c>
    </row>
    <row r="66" spans="1:9" ht="38.25">
      <c r="A66" s="10">
        <f t="shared" si="0"/>
        <v>60</v>
      </c>
      <c r="B66" s="3" t="s">
        <v>78</v>
      </c>
      <c r="C66" s="9" t="s">
        <v>79</v>
      </c>
      <c r="D66" s="18" t="s">
        <v>20</v>
      </c>
      <c r="E66" s="41">
        <v>0</v>
      </c>
      <c r="F66" s="23">
        <v>0</v>
      </c>
      <c r="G66" s="29">
        <v>59850</v>
      </c>
      <c r="H66" s="30">
        <v>15538.75</v>
      </c>
      <c r="I66" s="3" t="s">
        <v>12</v>
      </c>
    </row>
    <row r="67" spans="1:9" ht="38.25">
      <c r="A67" s="10">
        <f t="shared" si="0"/>
        <v>61</v>
      </c>
      <c r="B67" s="3" t="s">
        <v>80</v>
      </c>
      <c r="C67" s="9" t="s">
        <v>79</v>
      </c>
      <c r="D67" s="18" t="s">
        <v>20</v>
      </c>
      <c r="E67" s="41">
        <v>0</v>
      </c>
      <c r="F67" s="23">
        <v>0</v>
      </c>
      <c r="G67" s="29">
        <v>77290</v>
      </c>
      <c r="H67" s="30">
        <v>4838.6</v>
      </c>
      <c r="I67" s="3" t="s">
        <v>12</v>
      </c>
    </row>
    <row r="68" spans="1:9" ht="38.25">
      <c r="A68" s="10">
        <f t="shared" si="0"/>
        <v>62</v>
      </c>
      <c r="B68" s="3" t="s">
        <v>81</v>
      </c>
      <c r="C68" s="9" t="s">
        <v>79</v>
      </c>
      <c r="D68" s="18" t="s">
        <v>20</v>
      </c>
      <c r="E68" s="41">
        <v>0</v>
      </c>
      <c r="F68" s="23">
        <v>0</v>
      </c>
      <c r="G68" s="29">
        <v>120000</v>
      </c>
      <c r="H68" s="30">
        <v>8571.54</v>
      </c>
      <c r="I68" s="3" t="s">
        <v>12</v>
      </c>
    </row>
    <row r="69" spans="1:9" ht="38.25">
      <c r="A69" s="10">
        <f t="shared" si="0"/>
        <v>63</v>
      </c>
      <c r="B69" s="3" t="s">
        <v>82</v>
      </c>
      <c r="C69" s="9" t="s">
        <v>79</v>
      </c>
      <c r="D69" s="18" t="s">
        <v>20</v>
      </c>
      <c r="E69" s="41">
        <v>0</v>
      </c>
      <c r="F69" s="23">
        <v>0</v>
      </c>
      <c r="G69" s="29">
        <v>43000</v>
      </c>
      <c r="H69" s="30">
        <v>0</v>
      </c>
      <c r="I69" s="3" t="s">
        <v>12</v>
      </c>
    </row>
    <row r="70" spans="1:9" ht="38.25">
      <c r="A70" s="10">
        <f t="shared" si="0"/>
        <v>64</v>
      </c>
      <c r="B70" s="3" t="s">
        <v>82</v>
      </c>
      <c r="C70" s="9" t="s">
        <v>79</v>
      </c>
      <c r="D70" s="18" t="s">
        <v>20</v>
      </c>
      <c r="E70" s="41">
        <v>0</v>
      </c>
      <c r="F70" s="23">
        <v>0</v>
      </c>
      <c r="G70" s="29">
        <v>43000</v>
      </c>
      <c r="H70" s="30">
        <v>0</v>
      </c>
      <c r="I70" s="3" t="s">
        <v>12</v>
      </c>
    </row>
    <row r="71" spans="1:9" ht="38.25">
      <c r="A71" s="10">
        <f t="shared" si="0"/>
        <v>65</v>
      </c>
      <c r="B71" s="3" t="s">
        <v>82</v>
      </c>
      <c r="C71" s="9" t="s">
        <v>79</v>
      </c>
      <c r="D71" s="18" t="s">
        <v>20</v>
      </c>
      <c r="E71" s="41">
        <v>0</v>
      </c>
      <c r="F71" s="23">
        <v>0</v>
      </c>
      <c r="G71" s="29">
        <v>48000</v>
      </c>
      <c r="H71" s="30">
        <v>16800</v>
      </c>
      <c r="I71" s="3" t="s">
        <v>12</v>
      </c>
    </row>
    <row r="72" spans="1:9" ht="38.25">
      <c r="A72" s="10">
        <f t="shared" si="0"/>
        <v>66</v>
      </c>
      <c r="B72" s="3" t="s">
        <v>83</v>
      </c>
      <c r="C72" s="9" t="s">
        <v>79</v>
      </c>
      <c r="D72" s="18" t="s">
        <v>20</v>
      </c>
      <c r="E72" s="41">
        <v>0</v>
      </c>
      <c r="F72" s="23">
        <v>0</v>
      </c>
      <c r="G72" s="29">
        <v>57627.12</v>
      </c>
      <c r="H72" s="30">
        <v>29774.07</v>
      </c>
      <c r="I72" s="3" t="s">
        <v>12</v>
      </c>
    </row>
    <row r="73" spans="1:9" ht="39" customHeight="1">
      <c r="A73" s="10">
        <f aca="true" t="shared" si="1" ref="A73:A132">A72+1</f>
        <v>67</v>
      </c>
      <c r="B73" s="8" t="s">
        <v>84</v>
      </c>
      <c r="C73" s="13" t="s">
        <v>75</v>
      </c>
      <c r="D73" s="18" t="s">
        <v>20</v>
      </c>
      <c r="E73" s="44">
        <v>125</v>
      </c>
      <c r="F73" s="23">
        <v>0</v>
      </c>
      <c r="G73" s="14">
        <v>1550</v>
      </c>
      <c r="H73" s="31">
        <v>568.8</v>
      </c>
      <c r="I73" s="3" t="s">
        <v>12</v>
      </c>
    </row>
    <row r="74" spans="1:9" ht="38.25">
      <c r="A74" s="10">
        <f t="shared" si="1"/>
        <v>68</v>
      </c>
      <c r="B74" s="8" t="s">
        <v>84</v>
      </c>
      <c r="C74" s="13" t="s">
        <v>85</v>
      </c>
      <c r="D74" s="18" t="s">
        <v>20</v>
      </c>
      <c r="E74" s="44">
        <v>270</v>
      </c>
      <c r="F74" s="23">
        <v>0</v>
      </c>
      <c r="G74" s="14">
        <v>3050</v>
      </c>
      <c r="H74" s="31">
        <v>814.42</v>
      </c>
      <c r="I74" s="3" t="s">
        <v>12</v>
      </c>
    </row>
    <row r="75" spans="1:9" ht="38.25">
      <c r="A75" s="10">
        <f t="shared" si="1"/>
        <v>69</v>
      </c>
      <c r="B75" s="8" t="s">
        <v>84</v>
      </c>
      <c r="C75" s="13" t="s">
        <v>86</v>
      </c>
      <c r="D75" s="18" t="s">
        <v>20</v>
      </c>
      <c r="E75" s="44">
        <v>45</v>
      </c>
      <c r="F75" s="23">
        <v>0</v>
      </c>
      <c r="G75" s="14">
        <v>500</v>
      </c>
      <c r="H75" s="31">
        <v>0</v>
      </c>
      <c r="I75" s="3" t="s">
        <v>12</v>
      </c>
    </row>
    <row r="76" spans="1:9" ht="38.25">
      <c r="A76" s="10">
        <f t="shared" si="1"/>
        <v>70</v>
      </c>
      <c r="B76" s="8" t="s">
        <v>84</v>
      </c>
      <c r="C76" s="13" t="s">
        <v>86</v>
      </c>
      <c r="D76" s="18" t="s">
        <v>20</v>
      </c>
      <c r="E76" s="44">
        <v>492</v>
      </c>
      <c r="F76" s="23">
        <v>0</v>
      </c>
      <c r="G76" s="14">
        <v>5840</v>
      </c>
      <c r="H76" s="31">
        <v>2149.92</v>
      </c>
      <c r="I76" s="3" t="s">
        <v>12</v>
      </c>
    </row>
    <row r="77" spans="1:9" ht="38.25">
      <c r="A77" s="10">
        <f t="shared" si="1"/>
        <v>71</v>
      </c>
      <c r="B77" s="8" t="s">
        <v>87</v>
      </c>
      <c r="C77" s="13" t="s">
        <v>88</v>
      </c>
      <c r="D77" s="18" t="s">
        <v>20</v>
      </c>
      <c r="E77" s="44" t="s">
        <v>89</v>
      </c>
      <c r="F77" s="23">
        <v>0</v>
      </c>
      <c r="G77" s="14">
        <v>3600</v>
      </c>
      <c r="H77" s="31">
        <v>0</v>
      </c>
      <c r="I77" s="3" t="s">
        <v>12</v>
      </c>
    </row>
    <row r="78" spans="1:9" ht="38.25">
      <c r="A78" s="10">
        <f t="shared" si="1"/>
        <v>72</v>
      </c>
      <c r="B78" s="8" t="s">
        <v>90</v>
      </c>
      <c r="C78" s="13" t="s">
        <v>91</v>
      </c>
      <c r="D78" s="18" t="s">
        <v>20</v>
      </c>
      <c r="E78" s="44" t="s">
        <v>92</v>
      </c>
      <c r="F78" s="23">
        <v>0</v>
      </c>
      <c r="G78" s="14">
        <v>35943</v>
      </c>
      <c r="H78" s="31">
        <v>0</v>
      </c>
      <c r="I78" s="3" t="s">
        <v>12</v>
      </c>
    </row>
    <row r="79" spans="1:9" ht="38.25">
      <c r="A79" s="10">
        <f t="shared" si="1"/>
        <v>73</v>
      </c>
      <c r="B79" s="8" t="s">
        <v>93</v>
      </c>
      <c r="C79" s="13" t="s">
        <v>94</v>
      </c>
      <c r="D79" s="18" t="s">
        <v>20</v>
      </c>
      <c r="E79" s="44" t="s">
        <v>95</v>
      </c>
      <c r="F79" s="23">
        <v>0</v>
      </c>
      <c r="G79" s="14">
        <v>1160</v>
      </c>
      <c r="H79" s="31">
        <v>309.92</v>
      </c>
      <c r="I79" s="3" t="s">
        <v>12</v>
      </c>
    </row>
    <row r="80" spans="1:9" ht="38.25">
      <c r="A80" s="10">
        <f t="shared" si="1"/>
        <v>74</v>
      </c>
      <c r="B80" s="8" t="s">
        <v>96</v>
      </c>
      <c r="C80" s="13" t="s">
        <v>97</v>
      </c>
      <c r="D80" s="18" t="s">
        <v>20</v>
      </c>
      <c r="E80" s="44" t="s">
        <v>98</v>
      </c>
      <c r="F80" s="23">
        <v>0</v>
      </c>
      <c r="G80" s="14">
        <v>3373227.7</v>
      </c>
      <c r="H80" s="31">
        <v>2302863.25</v>
      </c>
      <c r="I80" s="3" t="s">
        <v>12</v>
      </c>
    </row>
    <row r="81" spans="1:9" ht="38.25">
      <c r="A81" s="10">
        <f t="shared" si="1"/>
        <v>75</v>
      </c>
      <c r="B81" s="8" t="s">
        <v>99</v>
      </c>
      <c r="C81" s="13" t="s">
        <v>97</v>
      </c>
      <c r="D81" s="18" t="s">
        <v>20</v>
      </c>
      <c r="E81" s="44" t="s">
        <v>100</v>
      </c>
      <c r="F81" s="23">
        <v>0</v>
      </c>
      <c r="G81" s="14">
        <v>6201030</v>
      </c>
      <c r="H81" s="31">
        <v>5084846.1</v>
      </c>
      <c r="I81" s="3" t="s">
        <v>12</v>
      </c>
    </row>
    <row r="82" spans="1:9" ht="38.25">
      <c r="A82" s="10">
        <f t="shared" si="1"/>
        <v>76</v>
      </c>
      <c r="B82" s="7" t="s">
        <v>76</v>
      </c>
      <c r="C82" s="9" t="s">
        <v>79</v>
      </c>
      <c r="D82" s="18" t="s">
        <v>20</v>
      </c>
      <c r="E82" s="41">
        <v>0</v>
      </c>
      <c r="F82" s="23">
        <v>0</v>
      </c>
      <c r="G82" s="29">
        <v>20000</v>
      </c>
      <c r="H82" s="30">
        <v>0</v>
      </c>
      <c r="I82" s="3" t="s">
        <v>12</v>
      </c>
    </row>
    <row r="83" spans="1:9" ht="38.25">
      <c r="A83" s="10">
        <f t="shared" si="1"/>
        <v>77</v>
      </c>
      <c r="B83" s="7" t="s">
        <v>76</v>
      </c>
      <c r="C83" s="9" t="s">
        <v>79</v>
      </c>
      <c r="D83" s="18" t="s">
        <v>20</v>
      </c>
      <c r="E83" s="41">
        <v>0</v>
      </c>
      <c r="F83" s="23">
        <v>0</v>
      </c>
      <c r="G83" s="29">
        <v>37557</v>
      </c>
      <c r="H83" s="30">
        <v>0</v>
      </c>
      <c r="I83" s="3" t="s">
        <v>12</v>
      </c>
    </row>
    <row r="84" spans="1:9" ht="38.25">
      <c r="A84" s="10">
        <f t="shared" si="1"/>
        <v>78</v>
      </c>
      <c r="B84" s="7" t="s">
        <v>76</v>
      </c>
      <c r="C84" s="9" t="s">
        <v>79</v>
      </c>
      <c r="D84" s="18" t="s">
        <v>20</v>
      </c>
      <c r="E84" s="41">
        <v>0</v>
      </c>
      <c r="F84" s="23">
        <v>0</v>
      </c>
      <c r="G84" s="29">
        <v>28500</v>
      </c>
      <c r="H84" s="30">
        <v>0</v>
      </c>
      <c r="I84" s="3" t="s">
        <v>12</v>
      </c>
    </row>
    <row r="85" spans="1:9" ht="38.25">
      <c r="A85" s="10">
        <f t="shared" si="1"/>
        <v>79</v>
      </c>
      <c r="B85" s="7" t="s">
        <v>101</v>
      </c>
      <c r="C85" s="9" t="s">
        <v>79</v>
      </c>
      <c r="D85" s="18" t="s">
        <v>20</v>
      </c>
      <c r="E85" s="41">
        <v>0</v>
      </c>
      <c r="F85" s="23">
        <v>0</v>
      </c>
      <c r="G85" s="29">
        <v>74500</v>
      </c>
      <c r="H85" s="30">
        <v>6202.87</v>
      </c>
      <c r="I85" s="3" t="s">
        <v>12</v>
      </c>
    </row>
    <row r="86" spans="1:9" ht="38.25">
      <c r="A86" s="10">
        <f t="shared" si="1"/>
        <v>80</v>
      </c>
      <c r="B86" s="3" t="s">
        <v>102</v>
      </c>
      <c r="C86" s="9" t="s">
        <v>79</v>
      </c>
      <c r="D86" s="18" t="s">
        <v>20</v>
      </c>
      <c r="E86" s="41">
        <v>0</v>
      </c>
      <c r="F86" s="23">
        <v>0</v>
      </c>
      <c r="G86" s="29">
        <v>112300</v>
      </c>
      <c r="H86" s="30">
        <v>18717</v>
      </c>
      <c r="I86" s="3" t="s">
        <v>12</v>
      </c>
    </row>
    <row r="87" spans="1:9" ht="38.25">
      <c r="A87" s="10">
        <f t="shared" si="1"/>
        <v>81</v>
      </c>
      <c r="B87" s="7" t="s">
        <v>103</v>
      </c>
      <c r="C87" s="9" t="s">
        <v>104</v>
      </c>
      <c r="D87" s="18" t="s">
        <v>20</v>
      </c>
      <c r="E87" s="41">
        <v>0</v>
      </c>
      <c r="F87" s="23">
        <v>64</v>
      </c>
      <c r="G87" s="29">
        <v>1072260</v>
      </c>
      <c r="H87" s="30">
        <v>814108</v>
      </c>
      <c r="I87" s="3" t="s">
        <v>12</v>
      </c>
    </row>
    <row r="88" spans="1:9" ht="38.25">
      <c r="A88" s="10">
        <f t="shared" si="1"/>
        <v>82</v>
      </c>
      <c r="B88" s="7" t="s">
        <v>105</v>
      </c>
      <c r="C88" s="9" t="s">
        <v>104</v>
      </c>
      <c r="D88" s="18" t="s">
        <v>20</v>
      </c>
      <c r="E88" s="41">
        <v>0</v>
      </c>
      <c r="F88" s="23">
        <v>451.5</v>
      </c>
      <c r="G88" s="29">
        <v>7403491</v>
      </c>
      <c r="H88" s="30">
        <v>5605501.28</v>
      </c>
      <c r="I88" s="3" t="s">
        <v>12</v>
      </c>
    </row>
    <row r="89" spans="1:9" ht="38.25">
      <c r="A89" s="10">
        <f t="shared" si="1"/>
        <v>83</v>
      </c>
      <c r="B89" s="7" t="s">
        <v>106</v>
      </c>
      <c r="C89" s="9" t="s">
        <v>104</v>
      </c>
      <c r="D89" s="18" t="s">
        <v>20</v>
      </c>
      <c r="E89" s="41">
        <v>0</v>
      </c>
      <c r="F89" s="23">
        <v>1008</v>
      </c>
      <c r="G89" s="29">
        <v>33906247</v>
      </c>
      <c r="H89" s="30">
        <v>25671872.68</v>
      </c>
      <c r="I89" s="3" t="s">
        <v>12</v>
      </c>
    </row>
    <row r="90" spans="1:9" ht="38.25">
      <c r="A90" s="10">
        <f t="shared" si="1"/>
        <v>84</v>
      </c>
      <c r="B90" s="7" t="s">
        <v>107</v>
      </c>
      <c r="C90" s="9" t="s">
        <v>104</v>
      </c>
      <c r="D90" s="18" t="s">
        <v>20</v>
      </c>
      <c r="E90" s="41">
        <v>0</v>
      </c>
      <c r="F90" s="23">
        <v>17</v>
      </c>
      <c r="G90" s="29">
        <v>785103</v>
      </c>
      <c r="H90" s="30">
        <v>596304.71</v>
      </c>
      <c r="I90" s="3" t="s">
        <v>12</v>
      </c>
    </row>
    <row r="91" spans="1:9" ht="38.25">
      <c r="A91" s="10">
        <f t="shared" si="1"/>
        <v>85</v>
      </c>
      <c r="B91" s="7" t="s">
        <v>108</v>
      </c>
      <c r="C91" s="9" t="s">
        <v>109</v>
      </c>
      <c r="D91" s="18" t="s">
        <v>20</v>
      </c>
      <c r="E91" s="41">
        <v>0</v>
      </c>
      <c r="F91" s="23">
        <v>41.6</v>
      </c>
      <c r="G91" s="29">
        <v>830251</v>
      </c>
      <c r="H91" s="30">
        <v>630595.21</v>
      </c>
      <c r="I91" s="3" t="s">
        <v>12</v>
      </c>
    </row>
    <row r="92" spans="1:9" ht="38.25">
      <c r="A92" s="10">
        <f t="shared" si="1"/>
        <v>86</v>
      </c>
      <c r="B92" s="7" t="s">
        <v>110</v>
      </c>
      <c r="C92" s="9" t="s">
        <v>109</v>
      </c>
      <c r="D92" s="18" t="s">
        <v>20</v>
      </c>
      <c r="E92" s="41">
        <v>0</v>
      </c>
      <c r="F92" s="23">
        <v>56.1</v>
      </c>
      <c r="G92" s="29">
        <v>785337</v>
      </c>
      <c r="H92" s="30">
        <v>596488.87</v>
      </c>
      <c r="I92" s="3" t="s">
        <v>12</v>
      </c>
    </row>
    <row r="93" spans="1:9" ht="38.25">
      <c r="A93" s="10">
        <f t="shared" si="1"/>
        <v>87</v>
      </c>
      <c r="B93" s="7" t="s">
        <v>111</v>
      </c>
      <c r="C93" s="9" t="s">
        <v>109</v>
      </c>
      <c r="D93" s="18" t="s">
        <v>20</v>
      </c>
      <c r="E93" s="41">
        <v>0</v>
      </c>
      <c r="F93" s="23">
        <v>70</v>
      </c>
      <c r="G93" s="29">
        <v>11873557</v>
      </c>
      <c r="H93" s="30">
        <v>9018249.63</v>
      </c>
      <c r="I93" s="3" t="s">
        <v>12</v>
      </c>
    </row>
    <row r="94" spans="1:9" ht="38.25">
      <c r="A94" s="10">
        <f t="shared" si="1"/>
        <v>88</v>
      </c>
      <c r="B94" s="7" t="s">
        <v>112</v>
      </c>
      <c r="C94" s="9" t="s">
        <v>109</v>
      </c>
      <c r="D94" s="18" t="s">
        <v>20</v>
      </c>
      <c r="E94" s="41">
        <v>0</v>
      </c>
      <c r="F94" s="23">
        <v>606</v>
      </c>
      <c r="G94" s="29">
        <v>87060</v>
      </c>
      <c r="H94" s="30">
        <v>66123.71</v>
      </c>
      <c r="I94" s="3" t="s">
        <v>12</v>
      </c>
    </row>
    <row r="95" spans="1:9" ht="38.25">
      <c r="A95" s="10">
        <f t="shared" si="1"/>
        <v>89</v>
      </c>
      <c r="B95" s="7" t="s">
        <v>113</v>
      </c>
      <c r="C95" s="9" t="s">
        <v>109</v>
      </c>
      <c r="D95" s="18" t="s">
        <v>20</v>
      </c>
      <c r="E95" s="41">
        <v>0</v>
      </c>
      <c r="F95" s="23">
        <v>258.5</v>
      </c>
      <c r="G95" s="29">
        <v>2910424</v>
      </c>
      <c r="H95" s="30">
        <v>2203606.84</v>
      </c>
      <c r="I95" s="3" t="s">
        <v>12</v>
      </c>
    </row>
    <row r="96" spans="1:9" ht="38.25">
      <c r="A96" s="10">
        <f t="shared" si="1"/>
        <v>90</v>
      </c>
      <c r="B96" s="7" t="s">
        <v>114</v>
      </c>
      <c r="C96" s="9" t="s">
        <v>109</v>
      </c>
      <c r="D96" s="18" t="s">
        <v>20</v>
      </c>
      <c r="E96" s="41">
        <v>0</v>
      </c>
      <c r="F96" s="23">
        <v>905.6</v>
      </c>
      <c r="G96" s="29">
        <v>13934850</v>
      </c>
      <c r="H96" s="30">
        <v>10511819.74</v>
      </c>
      <c r="I96" s="3" t="s">
        <v>12</v>
      </c>
    </row>
    <row r="97" spans="1:9" ht="38.25">
      <c r="A97" s="10">
        <f t="shared" si="1"/>
        <v>91</v>
      </c>
      <c r="B97" s="7" t="s">
        <v>115</v>
      </c>
      <c r="C97" s="9" t="s">
        <v>109</v>
      </c>
      <c r="D97" s="18" t="s">
        <v>20</v>
      </c>
      <c r="E97" s="41">
        <v>0</v>
      </c>
      <c r="F97" s="23">
        <v>508.6</v>
      </c>
      <c r="G97" s="29">
        <v>9681104</v>
      </c>
      <c r="H97" s="30">
        <v>7353028.75</v>
      </c>
      <c r="I97" s="3" t="s">
        <v>12</v>
      </c>
    </row>
    <row r="98" spans="1:9" ht="38.25">
      <c r="A98" s="10">
        <f t="shared" si="1"/>
        <v>92</v>
      </c>
      <c r="B98" s="3" t="s">
        <v>116</v>
      </c>
      <c r="C98" s="9" t="s">
        <v>109</v>
      </c>
      <c r="D98" s="18" t="s">
        <v>20</v>
      </c>
      <c r="E98" s="41">
        <v>0</v>
      </c>
      <c r="F98" s="23">
        <v>22.9</v>
      </c>
      <c r="G98" s="29">
        <v>22900</v>
      </c>
      <c r="H98" s="30">
        <v>0</v>
      </c>
      <c r="I98" s="3" t="s">
        <v>12</v>
      </c>
    </row>
    <row r="99" spans="1:9" ht="38.25">
      <c r="A99" s="10">
        <f t="shared" si="1"/>
        <v>93</v>
      </c>
      <c r="B99" s="3" t="s">
        <v>117</v>
      </c>
      <c r="C99" s="9" t="s">
        <v>109</v>
      </c>
      <c r="D99" s="18" t="s">
        <v>20</v>
      </c>
      <c r="E99" s="41">
        <v>0</v>
      </c>
      <c r="F99" s="23">
        <v>0</v>
      </c>
      <c r="G99" s="29">
        <v>49180</v>
      </c>
      <c r="H99" s="30">
        <v>13454.28</v>
      </c>
      <c r="I99" s="3" t="s">
        <v>12</v>
      </c>
    </row>
    <row r="100" spans="1:9" ht="38.25">
      <c r="A100" s="10">
        <f t="shared" si="1"/>
        <v>94</v>
      </c>
      <c r="B100" s="3" t="s">
        <v>118</v>
      </c>
      <c r="C100" s="9" t="s">
        <v>109</v>
      </c>
      <c r="D100" s="18" t="s">
        <v>20</v>
      </c>
      <c r="E100" s="41">
        <v>0</v>
      </c>
      <c r="F100" s="23">
        <v>0</v>
      </c>
      <c r="G100" s="29">
        <v>96780</v>
      </c>
      <c r="H100" s="30">
        <v>34564.44</v>
      </c>
      <c r="I100" s="3" t="s">
        <v>12</v>
      </c>
    </row>
    <row r="101" spans="1:9" ht="38.25">
      <c r="A101" s="10">
        <f t="shared" si="1"/>
        <v>95</v>
      </c>
      <c r="B101" s="3" t="s">
        <v>119</v>
      </c>
      <c r="C101" s="9" t="s">
        <v>109</v>
      </c>
      <c r="D101" s="18" t="s">
        <v>20</v>
      </c>
      <c r="E101" s="41">
        <v>0</v>
      </c>
      <c r="F101" s="23">
        <v>0</v>
      </c>
      <c r="G101" s="29">
        <v>152288.14</v>
      </c>
      <c r="H101" s="30">
        <v>79769.59</v>
      </c>
      <c r="I101" s="3" t="s">
        <v>12</v>
      </c>
    </row>
    <row r="102" spans="1:9" ht="38.25">
      <c r="A102" s="10">
        <f t="shared" si="1"/>
        <v>96</v>
      </c>
      <c r="B102" s="3" t="s">
        <v>120</v>
      </c>
      <c r="C102" s="9" t="s">
        <v>109</v>
      </c>
      <c r="D102" s="18" t="s">
        <v>20</v>
      </c>
      <c r="E102" s="41">
        <v>0</v>
      </c>
      <c r="F102" s="23">
        <v>0</v>
      </c>
      <c r="G102" s="29">
        <v>139372.88</v>
      </c>
      <c r="H102" s="30">
        <v>139372.88</v>
      </c>
      <c r="I102" s="3" t="s">
        <v>12</v>
      </c>
    </row>
    <row r="103" spans="1:9" ht="38.25">
      <c r="A103" s="10">
        <f t="shared" si="1"/>
        <v>97</v>
      </c>
      <c r="B103" s="3" t="s">
        <v>156</v>
      </c>
      <c r="C103" s="9" t="s">
        <v>109</v>
      </c>
      <c r="D103" s="18" t="s">
        <v>20</v>
      </c>
      <c r="E103" s="41">
        <v>0</v>
      </c>
      <c r="F103" s="23">
        <v>0</v>
      </c>
      <c r="G103" s="29">
        <v>207000</v>
      </c>
      <c r="H103" s="30">
        <v>199607.13</v>
      </c>
      <c r="I103" s="3" t="s">
        <v>12</v>
      </c>
    </row>
    <row r="104" spans="1:9" ht="38.25">
      <c r="A104" s="10">
        <f t="shared" si="1"/>
        <v>98</v>
      </c>
      <c r="B104" s="3" t="s">
        <v>157</v>
      </c>
      <c r="C104" s="9" t="s">
        <v>109</v>
      </c>
      <c r="D104" s="18" t="s">
        <v>20</v>
      </c>
      <c r="E104" s="41">
        <v>0</v>
      </c>
      <c r="F104" s="23">
        <v>0</v>
      </c>
      <c r="G104" s="29">
        <v>232500</v>
      </c>
      <c r="H104" s="30">
        <v>226964.28</v>
      </c>
      <c r="I104" s="3" t="s">
        <v>12</v>
      </c>
    </row>
    <row r="105" spans="1:9" ht="38.25">
      <c r="A105" s="10">
        <f t="shared" si="1"/>
        <v>99</v>
      </c>
      <c r="B105" s="7" t="s">
        <v>121</v>
      </c>
      <c r="C105" s="9" t="s">
        <v>109</v>
      </c>
      <c r="D105" s="18" t="s">
        <v>122</v>
      </c>
      <c r="E105" s="41">
        <v>0</v>
      </c>
      <c r="F105" s="23">
        <v>347.5</v>
      </c>
      <c r="G105" s="29">
        <v>18514624</v>
      </c>
      <c r="H105" s="30">
        <v>14062320.56</v>
      </c>
      <c r="I105" s="3" t="s">
        <v>12</v>
      </c>
    </row>
    <row r="106" spans="1:9" ht="38.25">
      <c r="A106" s="10">
        <f t="shared" si="1"/>
        <v>100</v>
      </c>
      <c r="B106" s="7" t="s">
        <v>123</v>
      </c>
      <c r="C106" s="9" t="s">
        <v>109</v>
      </c>
      <c r="D106" s="18" t="s">
        <v>124</v>
      </c>
      <c r="E106" s="41">
        <v>0</v>
      </c>
      <c r="F106" s="23">
        <v>0</v>
      </c>
      <c r="G106" s="29">
        <v>739728</v>
      </c>
      <c r="H106" s="30">
        <v>561840.74</v>
      </c>
      <c r="I106" s="3" t="s">
        <v>12</v>
      </c>
    </row>
    <row r="107" spans="1:9" ht="38.25">
      <c r="A107" s="10">
        <f t="shared" si="1"/>
        <v>101</v>
      </c>
      <c r="B107" s="7" t="s">
        <v>125</v>
      </c>
      <c r="C107" s="9" t="s">
        <v>109</v>
      </c>
      <c r="D107" s="18" t="s">
        <v>20</v>
      </c>
      <c r="E107" s="41">
        <v>0</v>
      </c>
      <c r="F107" s="23">
        <v>0</v>
      </c>
      <c r="G107" s="29">
        <v>25700</v>
      </c>
      <c r="H107" s="30">
        <v>0</v>
      </c>
      <c r="I107" s="3" t="s">
        <v>12</v>
      </c>
    </row>
    <row r="108" spans="1:9" ht="38.25">
      <c r="A108" s="10">
        <f t="shared" si="1"/>
        <v>102</v>
      </c>
      <c r="B108" s="7" t="s">
        <v>126</v>
      </c>
      <c r="C108" s="9" t="s">
        <v>109</v>
      </c>
      <c r="D108" s="18" t="s">
        <v>20</v>
      </c>
      <c r="E108" s="41">
        <v>0</v>
      </c>
      <c r="F108" s="23">
        <v>0</v>
      </c>
      <c r="G108" s="29">
        <v>51500</v>
      </c>
      <c r="H108" s="30">
        <v>18453.91</v>
      </c>
      <c r="I108" s="3" t="s">
        <v>12</v>
      </c>
    </row>
    <row r="109" spans="1:9" ht="38.25">
      <c r="A109" s="10">
        <f t="shared" si="1"/>
        <v>103</v>
      </c>
      <c r="B109" s="7" t="s">
        <v>127</v>
      </c>
      <c r="C109" s="9" t="s">
        <v>109</v>
      </c>
      <c r="D109" s="18" t="s">
        <v>20</v>
      </c>
      <c r="E109" s="41">
        <v>0</v>
      </c>
      <c r="F109" s="23">
        <v>0</v>
      </c>
      <c r="G109" s="29">
        <v>90000</v>
      </c>
      <c r="H109" s="30">
        <v>0</v>
      </c>
      <c r="I109" s="3" t="s">
        <v>12</v>
      </c>
    </row>
    <row r="110" spans="1:9" ht="38.25">
      <c r="A110" s="10">
        <f t="shared" si="1"/>
        <v>104</v>
      </c>
      <c r="B110" s="7" t="s">
        <v>164</v>
      </c>
      <c r="C110" s="9" t="s">
        <v>109</v>
      </c>
      <c r="D110" s="18" t="s">
        <v>20</v>
      </c>
      <c r="E110" s="41">
        <v>0</v>
      </c>
      <c r="F110" s="23">
        <v>0</v>
      </c>
      <c r="G110" s="29">
        <v>50000</v>
      </c>
      <c r="H110" s="30">
        <v>0</v>
      </c>
      <c r="I110" s="3" t="s">
        <v>12</v>
      </c>
    </row>
    <row r="111" spans="1:9" ht="38.25">
      <c r="A111" s="10">
        <f t="shared" si="1"/>
        <v>105</v>
      </c>
      <c r="B111" s="7" t="s">
        <v>165</v>
      </c>
      <c r="C111" s="9" t="s">
        <v>109</v>
      </c>
      <c r="D111" s="18" t="s">
        <v>20</v>
      </c>
      <c r="E111" s="41">
        <v>0</v>
      </c>
      <c r="F111" s="23">
        <v>0</v>
      </c>
      <c r="G111" s="29">
        <v>32105</v>
      </c>
      <c r="H111" s="30">
        <v>0</v>
      </c>
      <c r="I111" s="3" t="s">
        <v>12</v>
      </c>
    </row>
    <row r="112" spans="1:9" ht="38.25">
      <c r="A112" s="10">
        <f t="shared" si="1"/>
        <v>106</v>
      </c>
      <c r="B112" s="7" t="s">
        <v>128</v>
      </c>
      <c r="C112" s="9" t="s">
        <v>109</v>
      </c>
      <c r="D112" s="18" t="s">
        <v>20</v>
      </c>
      <c r="E112" s="41">
        <v>0</v>
      </c>
      <c r="F112" s="23">
        <v>0</v>
      </c>
      <c r="G112" s="29">
        <v>655000</v>
      </c>
      <c r="H112" s="30">
        <v>0</v>
      </c>
      <c r="I112" s="3" t="s">
        <v>12</v>
      </c>
    </row>
    <row r="113" spans="1:9" ht="38.25">
      <c r="A113" s="10">
        <f t="shared" si="1"/>
        <v>107</v>
      </c>
      <c r="B113" s="7" t="s">
        <v>129</v>
      </c>
      <c r="C113" s="9" t="s">
        <v>109</v>
      </c>
      <c r="D113" s="18" t="s">
        <v>20</v>
      </c>
      <c r="E113" s="41">
        <v>0</v>
      </c>
      <c r="F113" s="23">
        <v>0</v>
      </c>
      <c r="G113" s="29">
        <v>780000</v>
      </c>
      <c r="H113" s="30">
        <v>0</v>
      </c>
      <c r="I113" s="3" t="s">
        <v>12</v>
      </c>
    </row>
    <row r="114" spans="1:9" ht="38.25">
      <c r="A114" s="10">
        <f t="shared" si="1"/>
        <v>108</v>
      </c>
      <c r="B114" s="7" t="s">
        <v>130</v>
      </c>
      <c r="C114" s="9" t="s">
        <v>109</v>
      </c>
      <c r="D114" s="18" t="s">
        <v>20</v>
      </c>
      <c r="E114" s="41">
        <v>0</v>
      </c>
      <c r="F114" s="23">
        <v>0</v>
      </c>
      <c r="G114" s="29">
        <v>100000</v>
      </c>
      <c r="H114" s="30">
        <v>0</v>
      </c>
      <c r="I114" s="3" t="s">
        <v>12</v>
      </c>
    </row>
    <row r="115" spans="1:9" ht="38.25">
      <c r="A115" s="10">
        <f t="shared" si="1"/>
        <v>109</v>
      </c>
      <c r="B115" s="19" t="s">
        <v>131</v>
      </c>
      <c r="C115" s="20" t="s">
        <v>109</v>
      </c>
      <c r="D115" s="18" t="s">
        <v>20</v>
      </c>
      <c r="E115" s="42">
        <v>0</v>
      </c>
      <c r="F115" s="27">
        <v>0</v>
      </c>
      <c r="G115" s="29">
        <v>311000</v>
      </c>
      <c r="H115" s="30">
        <v>0</v>
      </c>
      <c r="I115" s="3" t="s">
        <v>12</v>
      </c>
    </row>
    <row r="116" spans="1:9" ht="38.25">
      <c r="A116" s="10">
        <f t="shared" si="1"/>
        <v>110</v>
      </c>
      <c r="B116" s="7" t="s">
        <v>132</v>
      </c>
      <c r="C116" s="9" t="s">
        <v>109</v>
      </c>
      <c r="D116" s="18" t="s">
        <v>20</v>
      </c>
      <c r="E116" s="41">
        <v>0</v>
      </c>
      <c r="F116" s="23">
        <v>0</v>
      </c>
      <c r="G116" s="29">
        <v>25000</v>
      </c>
      <c r="H116" s="30">
        <v>0</v>
      </c>
      <c r="I116" s="3" t="s">
        <v>12</v>
      </c>
    </row>
    <row r="117" spans="1:9" ht="38.25">
      <c r="A117" s="10">
        <f t="shared" si="1"/>
        <v>111</v>
      </c>
      <c r="B117" s="7" t="s">
        <v>133</v>
      </c>
      <c r="C117" s="9" t="s">
        <v>109</v>
      </c>
      <c r="D117" s="18" t="s">
        <v>20</v>
      </c>
      <c r="E117" s="41">
        <v>0</v>
      </c>
      <c r="F117" s="23">
        <v>0</v>
      </c>
      <c r="G117" s="29">
        <v>50000</v>
      </c>
      <c r="H117" s="30">
        <v>0</v>
      </c>
      <c r="I117" s="3" t="s">
        <v>12</v>
      </c>
    </row>
    <row r="118" spans="1:9" ht="38.25">
      <c r="A118" s="10">
        <f t="shared" si="1"/>
        <v>112</v>
      </c>
      <c r="B118" s="7" t="s">
        <v>161</v>
      </c>
      <c r="C118" s="9" t="s">
        <v>109</v>
      </c>
      <c r="D118" s="18" t="s">
        <v>20</v>
      </c>
      <c r="E118" s="41">
        <v>0</v>
      </c>
      <c r="F118" s="23">
        <v>0</v>
      </c>
      <c r="G118" s="29">
        <v>119965.5</v>
      </c>
      <c r="H118" s="30">
        <v>0</v>
      </c>
      <c r="I118" s="3" t="s">
        <v>12</v>
      </c>
    </row>
    <row r="119" spans="1:9" ht="38.25">
      <c r="A119" s="10">
        <f t="shared" si="1"/>
        <v>113</v>
      </c>
      <c r="B119" s="7" t="s">
        <v>163</v>
      </c>
      <c r="C119" s="9" t="s">
        <v>109</v>
      </c>
      <c r="D119" s="18" t="s">
        <v>20</v>
      </c>
      <c r="E119" s="41">
        <v>0</v>
      </c>
      <c r="F119" s="23">
        <v>0</v>
      </c>
      <c r="G119" s="29">
        <v>558332</v>
      </c>
      <c r="H119" s="30">
        <v>0</v>
      </c>
      <c r="I119" s="3" t="s">
        <v>12</v>
      </c>
    </row>
    <row r="120" spans="1:9" ht="38.25">
      <c r="A120" s="10">
        <f t="shared" si="1"/>
        <v>114</v>
      </c>
      <c r="B120" s="7" t="s">
        <v>134</v>
      </c>
      <c r="C120" s="9" t="s">
        <v>109</v>
      </c>
      <c r="D120" s="18" t="s">
        <v>20</v>
      </c>
      <c r="E120" s="41">
        <v>0</v>
      </c>
      <c r="F120" s="23">
        <v>0</v>
      </c>
      <c r="G120" s="29">
        <v>185000</v>
      </c>
      <c r="H120" s="30">
        <v>118194.56</v>
      </c>
      <c r="I120" s="3" t="s">
        <v>12</v>
      </c>
    </row>
    <row r="121" spans="1:9" ht="38.25">
      <c r="A121" s="10">
        <f t="shared" si="1"/>
        <v>115</v>
      </c>
      <c r="B121" s="7" t="s">
        <v>135</v>
      </c>
      <c r="C121" s="9" t="s">
        <v>109</v>
      </c>
      <c r="D121" s="18" t="s">
        <v>20</v>
      </c>
      <c r="E121" s="41">
        <v>0</v>
      </c>
      <c r="F121" s="23">
        <v>0</v>
      </c>
      <c r="G121" s="29">
        <v>45000</v>
      </c>
      <c r="H121" s="30">
        <v>0</v>
      </c>
      <c r="I121" s="3" t="s">
        <v>12</v>
      </c>
    </row>
    <row r="122" spans="1:9" ht="38.25">
      <c r="A122" s="10">
        <f t="shared" si="1"/>
        <v>116</v>
      </c>
      <c r="B122" s="3" t="s">
        <v>136</v>
      </c>
      <c r="C122" s="9" t="s">
        <v>109</v>
      </c>
      <c r="D122" s="18" t="s">
        <v>20</v>
      </c>
      <c r="E122" s="41">
        <v>0</v>
      </c>
      <c r="F122" s="23">
        <v>0</v>
      </c>
      <c r="G122" s="29">
        <v>1470000</v>
      </c>
      <c r="H122" s="30">
        <v>87500</v>
      </c>
      <c r="I122" s="3" t="s">
        <v>12</v>
      </c>
    </row>
    <row r="123" spans="1:9" ht="38.25">
      <c r="A123" s="10">
        <f t="shared" si="1"/>
        <v>117</v>
      </c>
      <c r="B123" s="3" t="s">
        <v>137</v>
      </c>
      <c r="C123" s="9" t="s">
        <v>109</v>
      </c>
      <c r="D123" s="18" t="s">
        <v>20</v>
      </c>
      <c r="E123" s="41">
        <v>0</v>
      </c>
      <c r="F123" s="23">
        <v>0</v>
      </c>
      <c r="G123" s="29">
        <v>1949000</v>
      </c>
      <c r="H123" s="30">
        <v>0</v>
      </c>
      <c r="I123" s="3" t="s">
        <v>12</v>
      </c>
    </row>
    <row r="124" spans="1:9" ht="38.25">
      <c r="A124" s="10">
        <f t="shared" si="1"/>
        <v>118</v>
      </c>
      <c r="B124" s="3" t="s">
        <v>138</v>
      </c>
      <c r="C124" s="9" t="s">
        <v>109</v>
      </c>
      <c r="D124" s="18" t="s">
        <v>20</v>
      </c>
      <c r="E124" s="41">
        <v>0</v>
      </c>
      <c r="F124" s="23">
        <v>0</v>
      </c>
      <c r="G124" s="29">
        <v>1640000</v>
      </c>
      <c r="H124" s="30">
        <v>253804.93</v>
      </c>
      <c r="I124" s="3" t="s">
        <v>12</v>
      </c>
    </row>
    <row r="125" spans="1:9" ht="38.25">
      <c r="A125" s="10">
        <f t="shared" si="1"/>
        <v>119</v>
      </c>
      <c r="B125" s="7" t="s">
        <v>139</v>
      </c>
      <c r="C125" s="9" t="s">
        <v>109</v>
      </c>
      <c r="D125" s="18" t="s">
        <v>20</v>
      </c>
      <c r="E125" s="41">
        <v>0</v>
      </c>
      <c r="F125" s="23">
        <v>0</v>
      </c>
      <c r="G125" s="29">
        <v>450000</v>
      </c>
      <c r="H125" s="30">
        <v>0</v>
      </c>
      <c r="I125" s="3" t="s">
        <v>12</v>
      </c>
    </row>
    <row r="126" spans="1:10" ht="38.25">
      <c r="A126" s="10">
        <f t="shared" si="1"/>
        <v>120</v>
      </c>
      <c r="B126" s="7" t="s">
        <v>140</v>
      </c>
      <c r="C126" s="9" t="s">
        <v>109</v>
      </c>
      <c r="D126" s="18" t="s">
        <v>20</v>
      </c>
      <c r="E126" s="41">
        <v>0</v>
      </c>
      <c r="F126" s="23">
        <v>0</v>
      </c>
      <c r="G126" s="29">
        <v>318000</v>
      </c>
      <c r="H126" s="30">
        <v>0</v>
      </c>
      <c r="I126" s="3" t="s">
        <v>12</v>
      </c>
      <c r="J126" s="36"/>
    </row>
    <row r="127" spans="1:9" ht="178.5">
      <c r="A127" s="10">
        <f t="shared" si="1"/>
        <v>121</v>
      </c>
      <c r="B127" s="8" t="s">
        <v>93</v>
      </c>
      <c r="C127" s="19" t="s">
        <v>141</v>
      </c>
      <c r="D127" s="18" t="s">
        <v>20</v>
      </c>
      <c r="E127" s="44" t="s">
        <v>142</v>
      </c>
      <c r="F127" s="27">
        <v>0</v>
      </c>
      <c r="G127" s="29">
        <v>101444056.26</v>
      </c>
      <c r="H127" s="30">
        <v>0</v>
      </c>
      <c r="I127" s="22" t="s">
        <v>143</v>
      </c>
    </row>
    <row r="128" spans="1:9" ht="63.75">
      <c r="A128" s="10">
        <f t="shared" si="1"/>
        <v>122</v>
      </c>
      <c r="B128" s="7" t="s">
        <v>144</v>
      </c>
      <c r="C128" s="9" t="s">
        <v>145</v>
      </c>
      <c r="D128" s="18" t="s">
        <v>146</v>
      </c>
      <c r="E128" s="41">
        <v>0</v>
      </c>
      <c r="F128" s="23">
        <v>16496</v>
      </c>
      <c r="G128" s="29">
        <v>7477141.9</v>
      </c>
      <c r="H128" s="30">
        <v>0</v>
      </c>
      <c r="I128" s="22" t="s">
        <v>143</v>
      </c>
    </row>
    <row r="129" spans="1:9" ht="51">
      <c r="A129" s="10">
        <f t="shared" si="1"/>
        <v>123</v>
      </c>
      <c r="B129" s="19" t="s">
        <v>144</v>
      </c>
      <c r="C129" s="20" t="s">
        <v>147</v>
      </c>
      <c r="D129" s="21" t="s">
        <v>148</v>
      </c>
      <c r="E129" s="43"/>
      <c r="F129" s="27">
        <v>14412</v>
      </c>
      <c r="G129" s="29">
        <v>6532536.3</v>
      </c>
      <c r="H129" s="30">
        <v>0</v>
      </c>
      <c r="I129" s="22" t="s">
        <v>143</v>
      </c>
    </row>
    <row r="130" spans="1:9" ht="127.5">
      <c r="A130" s="10">
        <f t="shared" si="1"/>
        <v>124</v>
      </c>
      <c r="B130" s="7" t="s">
        <v>149</v>
      </c>
      <c r="C130" s="9" t="s">
        <v>150</v>
      </c>
      <c r="D130" s="18" t="s">
        <v>151</v>
      </c>
      <c r="E130" s="41">
        <v>0</v>
      </c>
      <c r="F130" s="23">
        <v>10147.3</v>
      </c>
      <c r="G130" s="29">
        <v>5783.98</v>
      </c>
      <c r="H130" s="30">
        <v>0</v>
      </c>
      <c r="I130" s="22" t="s">
        <v>143</v>
      </c>
    </row>
    <row r="131" spans="1:9" s="33" customFormat="1" ht="51">
      <c r="A131" s="10">
        <f t="shared" si="1"/>
        <v>125</v>
      </c>
      <c r="B131" s="7" t="s">
        <v>152</v>
      </c>
      <c r="C131" s="7" t="s">
        <v>153</v>
      </c>
      <c r="D131" s="4" t="s">
        <v>154</v>
      </c>
      <c r="E131" s="41">
        <v>0</v>
      </c>
      <c r="F131" s="28">
        <v>70000</v>
      </c>
      <c r="G131" s="32">
        <v>31728900</v>
      </c>
      <c r="H131" s="30">
        <v>0</v>
      </c>
      <c r="I131" s="22" t="s">
        <v>143</v>
      </c>
    </row>
    <row r="132" spans="1:9" s="33" customFormat="1" ht="51">
      <c r="A132" s="10">
        <f t="shared" si="1"/>
        <v>126</v>
      </c>
      <c r="B132" s="38" t="s">
        <v>158</v>
      </c>
      <c r="C132" s="9" t="s">
        <v>159</v>
      </c>
      <c r="D132" s="5" t="s">
        <v>160</v>
      </c>
      <c r="E132" s="41">
        <v>747</v>
      </c>
      <c r="F132" s="29">
        <v>0</v>
      </c>
      <c r="G132" s="40">
        <v>6551886</v>
      </c>
      <c r="H132" s="5"/>
      <c r="I132" s="22" t="s">
        <v>143</v>
      </c>
    </row>
    <row r="133" spans="1:10" s="33" customFormat="1" ht="12.75">
      <c r="A133" s="34"/>
      <c r="B133" s="19" t="s">
        <v>155</v>
      </c>
      <c r="C133" s="34" t="s">
        <v>162</v>
      </c>
      <c r="D133" s="34" t="s">
        <v>162</v>
      </c>
      <c r="E133" s="34" t="s">
        <v>162</v>
      </c>
      <c r="F133" s="34" t="s">
        <v>162</v>
      </c>
      <c r="G133" s="35">
        <f>SUM(G7:G132)</f>
        <v>284754157.38</v>
      </c>
      <c r="H133" s="35">
        <f>SUM(H7:H131)</f>
        <v>87052824.67</v>
      </c>
      <c r="I133" s="34" t="s">
        <v>162</v>
      </c>
      <c r="J133" s="37"/>
    </row>
    <row r="135" ht="15">
      <c r="G135" s="36"/>
    </row>
  </sheetData>
  <sheetProtection/>
  <mergeCells count="4">
    <mergeCell ref="A5:F5"/>
    <mergeCell ref="A4:F4"/>
    <mergeCell ref="H1:I1"/>
    <mergeCell ref="H2:I2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Fizigr</cp:lastModifiedBy>
  <cp:lastPrinted>2017-04-05T05:49:47Z</cp:lastPrinted>
  <dcterms:created xsi:type="dcterms:W3CDTF">2017-04-04T12:23:28Z</dcterms:created>
  <dcterms:modified xsi:type="dcterms:W3CDTF">2017-04-06T05:17:49Z</dcterms:modified>
  <cp:category/>
  <cp:version/>
  <cp:contentType/>
  <cp:contentStatus/>
</cp:coreProperties>
</file>